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32a1a1b20b6651/Ishaq/"/>
    </mc:Choice>
  </mc:AlternateContent>
  <xr:revisionPtr revIDLastSave="565" documentId="8_{6D2BFC4D-D834-4089-A3C5-9FCD4B1172ED}" xr6:coauthVersionLast="47" xr6:coauthVersionMax="47" xr10:uidLastSave="{990168EB-3B93-4BC5-912D-F372950FC9E3}"/>
  <bookViews>
    <workbookView xWindow="2355" yWindow="2325" windowWidth="21600" windowHeight="11340" xr2:uid="{00000000-000D-0000-FFFF-FFFF00000000}"/>
  </bookViews>
  <sheets>
    <sheet name="nRF Bluetooth BOM file" sheetId="1" r:id="rId1"/>
  </sheets>
  <definedNames>
    <definedName name="_xlnm._FilterDatabase" localSheetId="0" hidden="1">'nRF Bluetooth BOM file'!$A$1:$J$34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23" i="1"/>
  <c r="I14" i="1"/>
  <c r="I11" i="1"/>
  <c r="I28" i="1"/>
  <c r="I32" i="1"/>
  <c r="I16" i="1"/>
  <c r="I17" i="1"/>
  <c r="I8" i="1"/>
  <c r="I4" i="1"/>
  <c r="I22" i="1"/>
  <c r="I10" i="1"/>
  <c r="I24" i="1"/>
  <c r="I7" i="1"/>
  <c r="I15" i="1"/>
  <c r="I6" i="1"/>
  <c r="I27" i="1"/>
  <c r="I3" i="1"/>
  <c r="I18" i="1"/>
  <c r="I19" i="1"/>
  <c r="I13" i="1"/>
  <c r="I25" i="1"/>
  <c r="I26" i="1"/>
  <c r="I9" i="1"/>
  <c r="I31" i="1"/>
  <c r="I12" i="1"/>
  <c r="I2" i="1"/>
  <c r="I33" i="1"/>
  <c r="I34" i="1" l="1"/>
</calcChain>
</file>

<file path=xl/sharedStrings.xml><?xml version="1.0" encoding="utf-8"?>
<sst xmlns="http://schemas.openxmlformats.org/spreadsheetml/2006/main" count="210" uniqueCount="159">
  <si>
    <t>Id</t>
  </si>
  <si>
    <t>Designator</t>
  </si>
  <si>
    <t>Designation</t>
  </si>
  <si>
    <t>Detailed Description</t>
  </si>
  <si>
    <t>Manufacturer</t>
  </si>
  <si>
    <t xml:space="preserve">Part no. </t>
  </si>
  <si>
    <t>Quantity</t>
  </si>
  <si>
    <t>Price/unit (RM)</t>
  </si>
  <si>
    <t>Price for all units (RM)</t>
  </si>
  <si>
    <t>Buy link</t>
  </si>
  <si>
    <t>BT1</t>
  </si>
  <si>
    <t>BAT_BC-2600</t>
  </si>
  <si>
    <t>Battery Holder (Open) CR2032 1 Cell PCB</t>
  </si>
  <si>
    <t>NTE Electronics, Inc</t>
  </si>
  <si>
    <t>2368-23-BHCC-1-ND</t>
  </si>
  <si>
    <t>Link to buy</t>
  </si>
  <si>
    <t>C11</t>
  </si>
  <si>
    <t>100pF</t>
  </si>
  <si>
    <t>100 pF ±2% 25V Ceramic Capacitor C0G, NP0 0201 (0603 Metric)</t>
  </si>
  <si>
    <t>Murata Electronics</t>
  </si>
  <si>
    <t>490-17802-1-ND</t>
  </si>
  <si>
    <t>C13,C25</t>
  </si>
  <si>
    <t>N.C.</t>
  </si>
  <si>
    <t>Not mounted</t>
  </si>
  <si>
    <t>KYOCERA AVX</t>
  </si>
  <si>
    <t>478-0201YC103KAT4ACT-ND</t>
  </si>
  <si>
    <t>C14,C15</t>
  </si>
  <si>
    <t>1.0µF</t>
  </si>
  <si>
    <t>1 µF ±10% 16V Ceramic Capacitor X7R 0603 (1608 Metric)</t>
  </si>
  <si>
    <t>478-5010-1-ND</t>
  </si>
  <si>
    <t>C16</t>
  </si>
  <si>
    <t>47nF</t>
  </si>
  <si>
    <t>0.047 µF ±10% 25V Ceramic Capacitor X5R 0201 (0603 Metric)</t>
  </si>
  <si>
    <t>YAGEO</t>
  </si>
  <si>
    <t>13-CC0201KRX5R8BB473CT-ND</t>
  </si>
  <si>
    <t>C18,C1,C17</t>
  </si>
  <si>
    <t>12pF</t>
  </si>
  <si>
    <t>12 pF ±1% 25V Ceramic Capacitor C0G, NP0 0201 (0603 Metric)</t>
  </si>
  <si>
    <t>KEMET</t>
  </si>
  <si>
    <t>399-8604-1-ND</t>
  </si>
  <si>
    <t>C21</t>
  </si>
  <si>
    <t>10nF</t>
  </si>
  <si>
    <t>10000 pF ±10% 16V Ceramic Capacitor X7R 0201 (0603 Metric)</t>
  </si>
  <si>
    <t>C23,C19</t>
  </si>
  <si>
    <t>4.7µF</t>
  </si>
  <si>
    <t>4.7 µF ±20% 10V Ceramic Capacitor X5R 0402 (1005 Metric)</t>
  </si>
  <si>
    <t>TDK Corporation</t>
  </si>
  <si>
    <t>445-8023-1-ND</t>
  </si>
  <si>
    <t>C26</t>
  </si>
  <si>
    <t>1.5pF</t>
  </si>
  <si>
    <t>1.5 pF ±0.05pF 50V Ceramic Capacitor C0G, NP0 0201 (0603 Metric)</t>
  </si>
  <si>
    <t>490-GRM0335C1H1R5WA01DCT-ND</t>
  </si>
  <si>
    <t>C27,C7,C12,C8,C22,C5,C24</t>
  </si>
  <si>
    <t>100nF</t>
  </si>
  <si>
    <t>0.1 µF ±10% 16V Ceramic Capacitor X5R 0201 (0603 Metric)</t>
  </si>
  <si>
    <t>478-0201YD104KAT2ACT-ND</t>
  </si>
  <si>
    <t>C29,C28</t>
  </si>
  <si>
    <t>478-10070-1-ND</t>
  </si>
  <si>
    <t>C3</t>
  </si>
  <si>
    <t>0.8pF</t>
  </si>
  <si>
    <t>0.8 pF ±0.05pF 50V Ceramic Capacitor C0G, NP0 0201 (0603 Metric)</t>
  </si>
  <si>
    <t>490-17147-1-ND</t>
  </si>
  <si>
    <t>C6,C20</t>
  </si>
  <si>
    <t>4.7 µF ±10% 6.3V Ceramic Capacitor X5R 0603 (1608 Metric)</t>
  </si>
  <si>
    <t>Samsung Electro-Mechanics</t>
  </si>
  <si>
    <t>1276-1045-1-ND</t>
  </si>
  <si>
    <t>C9</t>
  </si>
  <si>
    <t>820pF</t>
  </si>
  <si>
    <t>820 pF ±10% 16V Ceramic Capacitor X7R 0201 (0603 Metric)</t>
  </si>
  <si>
    <t>478-1038-1-ND</t>
  </si>
  <si>
    <t>FB2</t>
  </si>
  <si>
    <t>120R/0.85A</t>
  </si>
  <si>
    <t>120 Ohms @ 100 MHz 1 Power Line Ferrite Bead 0201 (0603 Metric) 1A 130mOhm</t>
  </si>
  <si>
    <t>445-180338-1-ND</t>
  </si>
  <si>
    <t>L1</t>
  </si>
  <si>
    <t>4.7nH</t>
  </si>
  <si>
    <t>4.7 nH Unshielded Thick Film Inductor 350 mA 400mOhm Max 0201 (0603 Metric)</t>
  </si>
  <si>
    <t>490-7788-1-ND</t>
  </si>
  <si>
    <t>L2, L4</t>
  </si>
  <si>
    <t>10µH</t>
  </si>
  <si>
    <t>10 µH Unshielded Wirewound Inductor 80 mA 360mOhm 0603 (1608 Metric)</t>
  </si>
  <si>
    <t>Taiyo Yuden</t>
  </si>
  <si>
    <t>587-1714-1-ND</t>
  </si>
  <si>
    <t>L3</t>
  </si>
  <si>
    <t>15nH</t>
  </si>
  <si>
    <t>15 nH Unshielded Multilayer Inductor 250 mA 600mOhm Max 0402 (1005 Metric)</t>
  </si>
  <si>
    <t>Johanson Technology Inc.</t>
  </si>
  <si>
    <t>712-1408-1-ND</t>
  </si>
  <si>
    <t>LD1</t>
  </si>
  <si>
    <t>L0603G</t>
  </si>
  <si>
    <t>LED, Green, 0603, 573nm, Vf=2.0V, 24mcd, - 40 to +85°C</t>
  </si>
  <si>
    <t>Victory Electronics</t>
  </si>
  <si>
    <t>VS 25C7M5</t>
  </si>
  <si>
    <t>LD2</t>
  </si>
  <si>
    <t>LED RGB</t>
  </si>
  <si>
    <t>Red, Green, Blue (RGB) 621nm Red, 525nm Green, 465nm Blue LED Indication - Discrete 1.8V Red, 2.65V Green, 2.65V Blue 4-SMD, No Lead</t>
  </si>
  <si>
    <t>Kingbright</t>
  </si>
  <si>
    <t>754-2143-1-ND</t>
  </si>
  <si>
    <t>R1</t>
  </si>
  <si>
    <t>0R</t>
  </si>
  <si>
    <t>0 Ohms Jumper 0.05W, 1/20W Chip Resistor 0201 (0603 Metric) Automotive AEC-Q200 Thick Film</t>
  </si>
  <si>
    <t>Panasonic Electronic Components</t>
  </si>
  <si>
    <t>P15979CT-ND</t>
  </si>
  <si>
    <t>R2</t>
  </si>
  <si>
    <t>10k</t>
  </si>
  <si>
    <t>10 kOhms ±1% 0.05W, 1/20W Chip Resistor 0201 (0603 Metric) Thick Film</t>
  </si>
  <si>
    <t>Stackpole Electronics Inc</t>
  </si>
  <si>
    <t>RMCF0201FT10K0CT-ND</t>
  </si>
  <si>
    <t>R3</t>
  </si>
  <si>
    <t>220R</t>
  </si>
  <si>
    <t>220 Ohms ±5% 0.05W, 1/20W Chip Resistor 0201 (0603 Metric) Thick Film</t>
  </si>
  <si>
    <t>RMCF0201JT220RCT-ND</t>
  </si>
  <si>
    <t>R4</t>
  </si>
  <si>
    <t>1k2</t>
  </si>
  <si>
    <t>1.2 kOhms ±1% 0.05W, 1/20W Chip Resistor 0201 (0603 Metric) Automotive AEC-Q200 Thick Film</t>
  </si>
  <si>
    <t>P122693CT-ND</t>
  </si>
  <si>
    <t>R5</t>
  </si>
  <si>
    <t>2k2</t>
  </si>
  <si>
    <t>2.2 kOhms ±5% 0.05W, 1/20W Chip Resistor 0201 (0603 Metric) Thick Film</t>
  </si>
  <si>
    <t>RMCF0201JT2K20CT-ND</t>
  </si>
  <si>
    <t>R6</t>
  </si>
  <si>
    <t>390R</t>
  </si>
  <si>
    <t>390 Ohms ±5% 0.05W, 1/20W Chip Resistor 0201 (0603 Metric) Automotive AEC-Q200 Thick Film</t>
  </si>
  <si>
    <t>P123316CT-ND</t>
  </si>
  <si>
    <t>R7</t>
  </si>
  <si>
    <t>4R7</t>
  </si>
  <si>
    <t>4.7 Ohms ±5% 0.05W, 1/20W Chip Resistor 0201 (0603 Metric) Automotive AEC-Q200 Thick Film</t>
  </si>
  <si>
    <t>P123337CT-ND</t>
  </si>
  <si>
    <t>SW1</t>
  </si>
  <si>
    <t>PB SW</t>
  </si>
  <si>
    <t>Tactile Switch SPST-NO Top Actuated Surface Mount</t>
  </si>
  <si>
    <t>C&amp;K</t>
  </si>
  <si>
    <t>CKN10503CT-ND</t>
  </si>
  <si>
    <t>SW2</t>
  </si>
  <si>
    <t>PTS840 GK SMTR LFS</t>
  </si>
  <si>
    <t>Tactile Switch SPST-NO Side Actuated Surface Mount, Right Angle</t>
  </si>
  <si>
    <t>CKN10508CT-ND</t>
  </si>
  <si>
    <t>U1</t>
  </si>
  <si>
    <t>nRF52840-QIAA</t>
  </si>
  <si>
    <t>IC RF TxRx + MCU 802.15.4, Bluetooth Bluetooth v5.0 2.4GHz 73-VFQFN Dual Rows, Exposed Pad</t>
  </si>
  <si>
    <t>Nordic Semiconductor ASA</t>
  </si>
  <si>
    <t>1490-1071-1-ND</t>
  </si>
  <si>
    <t>X1</t>
  </si>
  <si>
    <t>32MHz</t>
  </si>
  <si>
    <t>32 MHz ±10ppm Crystal 8pF 60 Ohms 4-SMD, No Lead</t>
  </si>
  <si>
    <t>490-18334-1-ND</t>
  </si>
  <si>
    <t>X2</t>
  </si>
  <si>
    <t>32.768kHz</t>
  </si>
  <si>
    <t>32.768 kHz ±20ppm Crystal 7pF 70 kOhms 2-SMD, No Lead</t>
  </si>
  <si>
    <t>Seiko Instruments</t>
  </si>
  <si>
    <t>728-1076-1-ND</t>
  </si>
  <si>
    <t>TOTAL PRICE (RM)=</t>
  </si>
  <si>
    <t>Companies that provide PCB assembly in KL/Selangor</t>
  </si>
  <si>
    <t>ELID Electronic Manufacturing Services</t>
  </si>
  <si>
    <t>http://www.elid.com/ems/?utm_source=pcbdirectory</t>
  </si>
  <si>
    <t>BSL Corporation BHD</t>
  </si>
  <si>
    <t>https://www.bslcorp.com.my/?utm_source=pcbdirectory</t>
  </si>
  <si>
    <t>GMS</t>
  </si>
  <si>
    <t>http://gmsspois.com/?utm_source=pcbdirectory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</si>
</sst>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Ubuntu"/>
      <family val="2"/>
      <charset val="1"/>
    </font>
    <font>
      <b/>
      <sz val="11"/>
      <color rgb="FF000000"/>
      <name val="Calibri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0" fillId="0" borderId="11" xfId="0" applyBorder="1"/>
    <xf numFmtId="0" fontId="16" fillId="0" borderId="0" xfId="0" applyFont="1"/>
    <xf numFmtId="0" fontId="18" fillId="0" borderId="11" xfId="42" applyBorder="1"/>
    <xf numFmtId="0" fontId="18" fillId="0" borderId="10" xfId="42" applyBorder="1"/>
    <xf numFmtId="0" fontId="0" fillId="0" borderId="12" xfId="0" applyBorder="1"/>
    <xf numFmtId="0" fontId="16" fillId="33" borderId="10" xfId="0" applyFont="1" applyFill="1" applyBorder="1"/>
    <xf numFmtId="0" fontId="0" fillId="0" borderId="13" xfId="0" applyBorder="1"/>
    <xf numFmtId="49" fontId="21" fillId="35" borderId="10" xfId="0" applyNumberFormat="1" applyFont="1" applyFill="1" applyBorder="1" applyAlignment="1">
      <alignment horizontal="left"/>
    </xf>
    <xf numFmtId="49" fontId="21" fillId="35" borderId="13" xfId="0" applyNumberFormat="1" applyFont="1" applyFill="1" applyBorder="1" applyAlignment="1">
      <alignment horizontal="left" wrapText="1"/>
    </xf>
    <xf numFmtId="49" fontId="21" fillId="35" borderId="13" xfId="0" applyNumberFormat="1" applyFont="1" applyFill="1" applyBorder="1" applyAlignment="1">
      <alignment horizontal="left"/>
    </xf>
    <xf numFmtId="0" fontId="0" fillId="0" borderId="14" xfId="0" applyBorder="1"/>
    <xf numFmtId="0" fontId="20" fillId="0" borderId="14" xfId="0" applyFont="1" applyBorder="1"/>
    <xf numFmtId="0" fontId="19" fillId="34" borderId="14" xfId="0" applyFont="1" applyFill="1" applyBorder="1" applyAlignment="1">
      <alignment vertical="center" wrapText="1"/>
    </xf>
    <xf numFmtId="0" fontId="19" fillId="34" borderId="15" xfId="0" applyFont="1" applyFill="1" applyBorder="1" applyAlignment="1">
      <alignment wrapText="1"/>
    </xf>
    <xf numFmtId="0" fontId="19" fillId="34" borderId="14" xfId="0" applyFont="1" applyFill="1" applyBorder="1" applyAlignment="1">
      <alignment wrapText="1"/>
    </xf>
    <xf numFmtId="0" fontId="0" fillId="0" borderId="0" xfId="0" applyBorder="1"/>
    <xf numFmtId="0" fontId="0" fillId="0" borderId="16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my/en/products/detail/murata-electronics/GRM0335C1H1R5WA01D/11618608?s=N4IgTCBcDaICwE4AMBaA4gJQLJIMy4FYBhARgAkSMCB1AQSRIBEiAVFAOUZAF0BfIA" TargetMode="External"/><Relationship Id="rId18" Type="http://schemas.openxmlformats.org/officeDocument/2006/relationships/hyperlink" Target="https://www.digikey.my/en/products/detail/kyocera-avx/02013D101KAT2A/7536063?s=N4IgTCBcDaICwHYAcBaAjABgGxYMzpQDkAREAXQF8g" TargetMode="External"/><Relationship Id="rId26" Type="http://schemas.openxmlformats.org/officeDocument/2006/relationships/hyperlink" Target="https://www.digikey.my/en/products/detail/nordic-semiconductor-asa/NRF52840-QIAA-R/7725407" TargetMode="External"/><Relationship Id="rId3" Type="http://schemas.openxmlformats.org/officeDocument/2006/relationships/hyperlink" Target="https://www.digikey.my/en/products/detail/stackpole-electronics-inc/RMCF0201FT10K0/1714990?s=N4IgTCBcDaIEoFkDCAxADGNBGFAVLaA0mkrgLQByAIiALoC%2BQA" TargetMode="External"/><Relationship Id="rId21" Type="http://schemas.openxmlformats.org/officeDocument/2006/relationships/hyperlink" Target="https://www.digikey.my/en/products/detail/johanson-technology-inc/L-07C15NJV6T/1840086" TargetMode="External"/><Relationship Id="rId34" Type="http://schemas.openxmlformats.org/officeDocument/2006/relationships/hyperlink" Target="https://www.digikey.my/en/products/detail/kingbright/APHF1608LSEEQBDZGKC/7597089?s=N4IgTCBcDaIIIAUASAxAjANgAwA4AyAygKJECKAQgCIBaA4gNIDCIAugL5A" TargetMode="External"/><Relationship Id="rId7" Type="http://schemas.openxmlformats.org/officeDocument/2006/relationships/hyperlink" Target="https://www.digikey.my/en/products/detail/murata-electronics/XRCGB32M000F1H01R0/9959691?s=N4IgTCBcDaIBoCUDCBxAQgZjAWQAz4DEBGACVyIVxAF0BfIA" TargetMode="External"/><Relationship Id="rId12" Type="http://schemas.openxmlformats.org/officeDocument/2006/relationships/hyperlink" Target="https://www.digikey.my/en/products/detail/panasonic-electronic-components/ERJ-1GN0R00C/3982613?s=N4IgTCBcDaIAoEYCsBOA7CgwgFQLQDkAREAXQF8g" TargetMode="External"/><Relationship Id="rId17" Type="http://schemas.openxmlformats.org/officeDocument/2006/relationships/hyperlink" Target="https://www.digikey.my/en/products/detail/yageo/CC0201KRX5R8BB473/15220161?s=N4IgTCBcDaIIwGYC0BhFAGM64GkBKAGgKx4AcAQuQCwDsCKAKkgHIAiIAugL5A" TargetMode="External"/><Relationship Id="rId25" Type="http://schemas.openxmlformats.org/officeDocument/2006/relationships/hyperlink" Target="https://www.digikey.my/en/products/detail/tdk-corporation/C1005X5R1A475M050BC/2792237" TargetMode="External"/><Relationship Id="rId33" Type="http://schemas.openxmlformats.org/officeDocument/2006/relationships/hyperlink" Target="https://www.digikey.my/en/products/detail/c-k/PTS840-GK-SMTR-LFS/4176616" TargetMode="External"/><Relationship Id="rId2" Type="http://schemas.openxmlformats.org/officeDocument/2006/relationships/hyperlink" Target="https://www.digikey.my/en/products/detail/kyocera-avx/0603YC105KAT2A/1888462?s=N4IgTCBcDaICwHYAcBaArABgIwZVlAcgCIgC6AvkA" TargetMode="External"/><Relationship Id="rId16" Type="http://schemas.openxmlformats.org/officeDocument/2006/relationships/hyperlink" Target="https://www.digikey.my/en/products/detail/kyocera-avx/0201YC821KAT2A/563148?s=N4IgTCBcDaICwHYAcBaAjABgMyrSgcgCIgC6AvkA" TargetMode="External"/><Relationship Id="rId20" Type="http://schemas.openxmlformats.org/officeDocument/2006/relationships/hyperlink" Target="https://www.digikey.my/en/products/detail/taiyo-yuden/LBMF1608T100K/1007988?s=N4IgTCBcDaIDICECyAxAjANgAwA4AqaWWA0iALoC%2BQA" TargetMode="External"/><Relationship Id="rId29" Type="http://schemas.openxmlformats.org/officeDocument/2006/relationships/hyperlink" Target="https://www.bslcorp.com.my/?utm_source=pcbdirectory" TargetMode="External"/><Relationship Id="rId1" Type="http://schemas.openxmlformats.org/officeDocument/2006/relationships/hyperlink" Target="https://www.digikey.my/en/products/detail/seiko-instruments/SC20S-7PF20PPM/4931506" TargetMode="External"/><Relationship Id="rId6" Type="http://schemas.openxmlformats.org/officeDocument/2006/relationships/hyperlink" Target="https://www.digikey.my/en/products/detail/panasonic-electronic-components/ERJ-1GNJ4R7C/2035731?s=N4IgTCBcDaIAoEYwGZUHYDCAVAtAOQBEQBdAXyA" TargetMode="External"/><Relationship Id="rId11" Type="http://schemas.openxmlformats.org/officeDocument/2006/relationships/hyperlink" Target="https://www.digikey.my/en/products/detail/kyocera-avx/0201YC103KAT4A/11224043?s=N4IgTCBcDaICwHYAcBaADGNBGAmgYSzQGYBpAQQBU4y8KUA5AERAF0BfIA" TargetMode="External"/><Relationship Id="rId24" Type="http://schemas.openxmlformats.org/officeDocument/2006/relationships/hyperlink" Target="https://www.digikey.my/en/products/detail/stackpole-electronics-inc/RMCF0201JT2K20/5966066?s=N4IgTCBcDaIEoFkDCAxADGNBGAUgFTAGlMk8BaAOQBEQBdAXyA" TargetMode="External"/><Relationship Id="rId32" Type="http://schemas.openxmlformats.org/officeDocument/2006/relationships/hyperlink" Target="https://www.digikey.my/en/products/detail/c-k/PTS810-SJK-250-SMTR-LFS/4176611?s=N4IgTCBcDaIAoBUDKAOAjABgARIFIGkswBWbJAWQQCUsAZAMSRAF0BfIA" TargetMode="External"/><Relationship Id="rId5" Type="http://schemas.openxmlformats.org/officeDocument/2006/relationships/hyperlink" Target="https://www.digikey.my/en/products/detail/kyocera-avx/0201YD104KAT2A/11207001?s=N4IgTCBcDaICwHYAcBaADGNBGAmgESzTgGkBBAFTFIGFyUA5PEAXQF8g" TargetMode="External"/><Relationship Id="rId15" Type="http://schemas.openxmlformats.org/officeDocument/2006/relationships/hyperlink" Target="https://www.digikey.my/en/products/detail/kemet/CBR02C120F3GAC/3479199?s=N4IgTCBcDaIMwE4EFoAcA2ADAFmQRmQDkAREAXQF8g" TargetMode="External"/><Relationship Id="rId23" Type="http://schemas.openxmlformats.org/officeDocument/2006/relationships/hyperlink" Target="https://www.digikey.my/en/products/detail/panasonic-electronic-components/ERJ-1GNF1201C/2036120?s=N4IgTCBcDaIAoEYxgGwE4DMBhAKgWgDkAREAXQF8g" TargetMode="External"/><Relationship Id="rId28" Type="http://schemas.openxmlformats.org/officeDocument/2006/relationships/hyperlink" Target="https://www.digikey.my/en/products/detail/nte-electronics-inc/23-BHCC-1/16499218?s=N4IgTCBcDa4MwDYAcBaMcUCEASBhXKAjCgHIAiIAugL5A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my/en/products/detail/kyocera-avx/0201YC103KAT4A/11224043?s=N4IgTCBcDaICwHYAcBaADGNBGAmgYSzQGYBpAQQBU4y8KUA5AERAF0BfIA" TargetMode="External"/><Relationship Id="rId19" Type="http://schemas.openxmlformats.org/officeDocument/2006/relationships/hyperlink" Target="https://www.digikey.my/en/products/detail/panasonic-electronic-components/ERJ-1GNJ391C/2035777?s=N4IgTCBcDaIAoEYwGZkIGwGEAqBaAcgCIgC6AvkA" TargetMode="External"/><Relationship Id="rId31" Type="http://schemas.openxmlformats.org/officeDocument/2006/relationships/hyperlink" Target="http://gmsspois.com/?utm_source=pcbdirectory" TargetMode="External"/><Relationship Id="rId4" Type="http://schemas.openxmlformats.org/officeDocument/2006/relationships/hyperlink" Target="https://www.digikey.my/en/products/detail/samsung-electro-mechanics/CL10A475KQ8NNNC/3886703?s=N4IgTCBcDaIIxgOwDYC0cAMAWArO1AcgCIgC6AvkA" TargetMode="External"/><Relationship Id="rId9" Type="http://schemas.openxmlformats.org/officeDocument/2006/relationships/hyperlink" Target="https://www.digikey.my/en/products/detail/pulse-electronics-power/BSCH000603034N7S00/10508393?s=N4IgTCBcDaIKxwMwFoBCBlAwgCQAz4DZdFiAWAOQHZ19MAVZcgERAF0BfIA" TargetMode="External"/><Relationship Id="rId14" Type="http://schemas.openxmlformats.org/officeDocument/2006/relationships/hyperlink" Target="https://www.digikey.my/en/products/detail/stackpole-electronics-inc/RMCF0201JT220R/5966045?s=N4IgTCBcDaIEoFkDCAxADGNBGAUgFTEziTwFoA5AERAF0BfIA" TargetMode="External"/><Relationship Id="rId22" Type="http://schemas.openxmlformats.org/officeDocument/2006/relationships/hyperlink" Target="https://www.digikey.my/en/products/detail/murata-electronics/GJM0335C1HR80WB01D/9759048?s=N4IgTCBcDaICwE4AMBaAjAdjXD6UDkAREAXQF8g" TargetMode="External"/><Relationship Id="rId27" Type="http://schemas.openxmlformats.org/officeDocument/2006/relationships/hyperlink" Target="https://www.digikey.my/en/products/detail/kyocera-avx/04025A102JAT2A/6564260?s=N4IgTCBcDaICwHYAcBaAjABgwj6UDkAREAXQF8g" TargetMode="External"/><Relationship Id="rId30" Type="http://schemas.openxmlformats.org/officeDocument/2006/relationships/hyperlink" Target="http://www.elid.com/ems/?utm_source=pcbdirectory" TargetMode="External"/><Relationship Id="rId35" Type="http://schemas.openxmlformats.org/officeDocument/2006/relationships/hyperlink" Target="https://www.victorytw.com/product?_%5B0%5D=SMD+LED&amp;_%5B1%5D=PCB+Type+SMD+LED&amp;_%5B2%5D=0603+Package" TargetMode="External"/><Relationship Id="rId8" Type="http://schemas.openxmlformats.org/officeDocument/2006/relationships/hyperlink" Target="https://www.digikey.my/en/products/detail/tdk-corporation/MPZ0603S121HT000/9385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zoomScale="80" zoomScaleNormal="80" workbookViewId="0">
      <selection activeCell="D20" sqref="D20"/>
    </sheetView>
  </sheetViews>
  <sheetFormatPr defaultRowHeight="15"/>
  <cols>
    <col min="1" max="1" width="3.28515625" bestFit="1" customWidth="1"/>
    <col min="2" max="2" width="23.85546875" customWidth="1"/>
    <col min="3" max="3" width="19.140625" customWidth="1"/>
    <col min="4" max="4" width="84.28515625" customWidth="1"/>
    <col min="5" max="5" width="31.28515625" bestFit="1" customWidth="1"/>
    <col min="6" max="6" width="33.5703125" bestFit="1" customWidth="1"/>
    <col min="7" max="7" width="9" bestFit="1" customWidth="1"/>
    <col min="8" max="8" width="18.7109375" bestFit="1" customWidth="1"/>
    <col min="9" max="9" width="21.28515625" bestFit="1" customWidth="1"/>
    <col min="10" max="10" width="10.7109375" bestFit="1" customWidth="1"/>
  </cols>
  <sheetData>
    <row r="1" spans="1:10" s="3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>
      <c r="A2" s="1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>
        <v>1</v>
      </c>
      <c r="H2" s="1">
        <v>0.49</v>
      </c>
      <c r="I2" s="1">
        <f>PRODUCT(G2,H2)</f>
        <v>0.49</v>
      </c>
      <c r="J2" s="5" t="s">
        <v>15</v>
      </c>
    </row>
    <row r="3" spans="1:10">
      <c r="A3" s="1">
        <v>2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>
        <v>1</v>
      </c>
      <c r="H3" s="1">
        <v>0.45</v>
      </c>
      <c r="I3" s="1">
        <f>PRODUCT(G3,H3)</f>
        <v>0.45</v>
      </c>
      <c r="J3" s="5" t="s">
        <v>15</v>
      </c>
    </row>
    <row r="4" spans="1:10">
      <c r="A4" s="1">
        <v>3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>
        <v>2</v>
      </c>
      <c r="H4" s="1">
        <v>0.45</v>
      </c>
      <c r="I4" s="1">
        <f>PRODUCT(G4,H4)</f>
        <v>0.9</v>
      </c>
      <c r="J4" s="5" t="s">
        <v>15</v>
      </c>
    </row>
    <row r="5" spans="1:10">
      <c r="A5" s="1">
        <v>4</v>
      </c>
      <c r="B5" s="1" t="s">
        <v>26</v>
      </c>
      <c r="C5" s="1" t="s">
        <v>27</v>
      </c>
      <c r="D5" s="1" t="s">
        <v>28</v>
      </c>
      <c r="E5" s="1" t="s">
        <v>24</v>
      </c>
      <c r="F5" s="1" t="s">
        <v>29</v>
      </c>
      <c r="G5" s="1">
        <v>2</v>
      </c>
      <c r="H5" s="1">
        <v>0.85</v>
      </c>
      <c r="I5" s="1">
        <f>PRODUCT(G5,H5)</f>
        <v>1.7</v>
      </c>
      <c r="J5" s="5" t="s">
        <v>15</v>
      </c>
    </row>
    <row r="6" spans="1:10">
      <c r="A6" s="1">
        <v>5</v>
      </c>
      <c r="B6" s="1" t="s">
        <v>30</v>
      </c>
      <c r="C6" s="1" t="s">
        <v>31</v>
      </c>
      <c r="D6" s="1" t="s">
        <v>32</v>
      </c>
      <c r="E6" s="1" t="s">
        <v>33</v>
      </c>
      <c r="F6" s="1" t="s">
        <v>34</v>
      </c>
      <c r="G6" s="1">
        <v>1</v>
      </c>
      <c r="H6" s="1">
        <v>0.45</v>
      </c>
      <c r="I6" s="1">
        <f>PRODUCT(G6,H6)</f>
        <v>0.45</v>
      </c>
      <c r="J6" s="5" t="s">
        <v>15</v>
      </c>
    </row>
    <row r="7" spans="1:10">
      <c r="A7" s="1">
        <v>6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>
        <v>3</v>
      </c>
      <c r="H7" s="1">
        <v>1.83</v>
      </c>
      <c r="I7" s="1">
        <f>PRODUCT(G7,H7)</f>
        <v>5.49</v>
      </c>
      <c r="J7" s="5" t="s">
        <v>15</v>
      </c>
    </row>
    <row r="8" spans="1:10">
      <c r="A8" s="1">
        <v>7</v>
      </c>
      <c r="B8" s="1" t="s">
        <v>40</v>
      </c>
      <c r="C8" s="1" t="s">
        <v>41</v>
      </c>
      <c r="D8" s="1" t="s">
        <v>42</v>
      </c>
      <c r="E8" s="1" t="s">
        <v>24</v>
      </c>
      <c r="F8" s="1" t="s">
        <v>25</v>
      </c>
      <c r="G8" s="1">
        <v>1</v>
      </c>
      <c r="H8" s="1">
        <v>0.45</v>
      </c>
      <c r="I8" s="1">
        <f>PRODUCT(G8,H8)</f>
        <v>0.45</v>
      </c>
      <c r="J8" s="5" t="s">
        <v>15</v>
      </c>
    </row>
    <row r="9" spans="1:10">
      <c r="A9" s="1">
        <v>8</v>
      </c>
      <c r="B9" s="1" t="s">
        <v>43</v>
      </c>
      <c r="C9" s="1" t="s">
        <v>44</v>
      </c>
      <c r="D9" s="1" t="s">
        <v>45</v>
      </c>
      <c r="E9" s="1" t="s">
        <v>46</v>
      </c>
      <c r="F9" s="1" t="s">
        <v>47</v>
      </c>
      <c r="G9" s="1">
        <v>2</v>
      </c>
      <c r="H9" s="1">
        <v>1.92</v>
      </c>
      <c r="I9" s="1">
        <f>PRODUCT(G9,H9)</f>
        <v>3.84</v>
      </c>
      <c r="J9" s="5" t="s">
        <v>15</v>
      </c>
    </row>
    <row r="10" spans="1:10">
      <c r="A10" s="1">
        <v>9</v>
      </c>
      <c r="B10" s="1" t="s">
        <v>48</v>
      </c>
      <c r="C10" s="1" t="s">
        <v>49</v>
      </c>
      <c r="D10" s="1" t="s">
        <v>50</v>
      </c>
      <c r="E10" s="1" t="s">
        <v>19</v>
      </c>
      <c r="F10" s="1" t="s">
        <v>51</v>
      </c>
      <c r="G10" s="1">
        <v>1</v>
      </c>
      <c r="H10" s="1">
        <v>0.45</v>
      </c>
      <c r="I10" s="1">
        <f>PRODUCT(G10,H10)</f>
        <v>0.45</v>
      </c>
      <c r="J10" s="5" t="s">
        <v>15</v>
      </c>
    </row>
    <row r="11" spans="1:10">
      <c r="A11" s="1">
        <v>10</v>
      </c>
      <c r="B11" s="1" t="s">
        <v>52</v>
      </c>
      <c r="C11" s="1" t="s">
        <v>53</v>
      </c>
      <c r="D11" s="1" t="s">
        <v>54</v>
      </c>
      <c r="E11" s="1" t="s">
        <v>24</v>
      </c>
      <c r="F11" s="1" t="s">
        <v>55</v>
      </c>
      <c r="G11" s="1">
        <v>7</v>
      </c>
      <c r="H11" s="1">
        <v>0.8</v>
      </c>
      <c r="I11" s="1">
        <f>PRODUCT(G11,H11)</f>
        <v>5.6000000000000005</v>
      </c>
      <c r="J11" s="5" t="s">
        <v>15</v>
      </c>
    </row>
    <row r="12" spans="1:10">
      <c r="A12" s="1">
        <v>11</v>
      </c>
      <c r="B12" s="1" t="s">
        <v>56</v>
      </c>
      <c r="C12" s="1" t="s">
        <v>22</v>
      </c>
      <c r="D12" s="1" t="s">
        <v>23</v>
      </c>
      <c r="E12" s="1" t="s">
        <v>24</v>
      </c>
      <c r="F12" s="1" t="s">
        <v>57</v>
      </c>
      <c r="G12" s="1">
        <v>2</v>
      </c>
      <c r="H12" s="1">
        <v>2.0099999999999998</v>
      </c>
      <c r="I12" s="1">
        <f>PRODUCT(G12,H12)</f>
        <v>4.0199999999999996</v>
      </c>
      <c r="J12" s="5" t="s">
        <v>15</v>
      </c>
    </row>
    <row r="13" spans="1:10">
      <c r="A13" s="1">
        <v>12</v>
      </c>
      <c r="B13" s="1" t="s">
        <v>58</v>
      </c>
      <c r="C13" s="1" t="s">
        <v>59</v>
      </c>
      <c r="D13" s="1" t="s">
        <v>60</v>
      </c>
      <c r="E13" s="1" t="s">
        <v>19</v>
      </c>
      <c r="F13" s="1" t="s">
        <v>61</v>
      </c>
      <c r="G13" s="1">
        <v>1</v>
      </c>
      <c r="H13" s="1">
        <v>0.71</v>
      </c>
      <c r="I13" s="1">
        <f>PRODUCT(G13,H13)</f>
        <v>0.71</v>
      </c>
      <c r="J13" s="5" t="s">
        <v>15</v>
      </c>
    </row>
    <row r="14" spans="1:10">
      <c r="A14" s="1">
        <v>13</v>
      </c>
      <c r="B14" s="1" t="s">
        <v>62</v>
      </c>
      <c r="C14" s="1" t="s">
        <v>44</v>
      </c>
      <c r="D14" s="1" t="s">
        <v>63</v>
      </c>
      <c r="E14" s="1" t="s">
        <v>64</v>
      </c>
      <c r="F14" s="1" t="s">
        <v>65</v>
      </c>
      <c r="G14" s="1">
        <v>2</v>
      </c>
      <c r="H14" s="1">
        <v>0.45</v>
      </c>
      <c r="I14" s="1">
        <f>PRODUCT(G14,H14)</f>
        <v>0.9</v>
      </c>
      <c r="J14" s="5" t="s">
        <v>15</v>
      </c>
    </row>
    <row r="15" spans="1:10">
      <c r="A15" s="1">
        <v>14</v>
      </c>
      <c r="B15" s="1" t="s">
        <v>66</v>
      </c>
      <c r="C15" s="1" t="s">
        <v>67</v>
      </c>
      <c r="D15" s="1" t="s">
        <v>68</v>
      </c>
      <c r="E15" s="1" t="s">
        <v>24</v>
      </c>
      <c r="F15" s="1" t="s">
        <v>69</v>
      </c>
      <c r="G15" s="1">
        <v>1</v>
      </c>
      <c r="H15" s="1">
        <v>1.52</v>
      </c>
      <c r="I15" s="1">
        <f>PRODUCT(G15,H15)</f>
        <v>1.52</v>
      </c>
      <c r="J15" s="5" t="s">
        <v>15</v>
      </c>
    </row>
    <row r="16" spans="1:10">
      <c r="A16" s="1">
        <v>15</v>
      </c>
      <c r="B16" s="1" t="s">
        <v>70</v>
      </c>
      <c r="C16" s="1" t="s">
        <v>71</v>
      </c>
      <c r="D16" s="1" t="s">
        <v>72</v>
      </c>
      <c r="E16" s="1" t="s">
        <v>46</v>
      </c>
      <c r="F16" s="1" t="s">
        <v>73</v>
      </c>
      <c r="G16" s="1">
        <v>1</v>
      </c>
      <c r="H16" s="1">
        <v>0.62</v>
      </c>
      <c r="I16" s="1">
        <f>PRODUCT(G16,H16)</f>
        <v>0.62</v>
      </c>
      <c r="J16" s="5" t="s">
        <v>15</v>
      </c>
    </row>
    <row r="17" spans="1:10">
      <c r="A17" s="1">
        <v>16</v>
      </c>
      <c r="B17" s="1" t="s">
        <v>74</v>
      </c>
      <c r="C17" s="1" t="s">
        <v>75</v>
      </c>
      <c r="D17" s="1" t="s">
        <v>76</v>
      </c>
      <c r="E17" s="1" t="s">
        <v>19</v>
      </c>
      <c r="F17" s="1" t="s">
        <v>77</v>
      </c>
      <c r="G17" s="1">
        <v>1</v>
      </c>
      <c r="H17" s="1">
        <v>0.45</v>
      </c>
      <c r="I17" s="1">
        <f>PRODUCT(G17,H17)</f>
        <v>0.45</v>
      </c>
      <c r="J17" s="5" t="s">
        <v>15</v>
      </c>
    </row>
    <row r="18" spans="1:10">
      <c r="A18" s="1">
        <v>17</v>
      </c>
      <c r="B18" s="1" t="s">
        <v>78</v>
      </c>
      <c r="C18" s="1" t="s">
        <v>79</v>
      </c>
      <c r="D18" s="1" t="s">
        <v>80</v>
      </c>
      <c r="E18" s="1" t="s">
        <v>81</v>
      </c>
      <c r="F18" s="1" t="s">
        <v>82</v>
      </c>
      <c r="G18" s="1">
        <v>1</v>
      </c>
      <c r="H18" s="1">
        <v>1.1100000000000001</v>
      </c>
      <c r="I18" s="1">
        <f>PRODUCT(G18,H18)</f>
        <v>1.1100000000000001</v>
      </c>
      <c r="J18" s="5" t="s">
        <v>15</v>
      </c>
    </row>
    <row r="19" spans="1:10">
      <c r="A19" s="1">
        <v>18</v>
      </c>
      <c r="B19" s="1" t="s">
        <v>83</v>
      </c>
      <c r="C19" s="1" t="s">
        <v>84</v>
      </c>
      <c r="D19" s="6" t="s">
        <v>85</v>
      </c>
      <c r="E19" s="6" t="s">
        <v>86</v>
      </c>
      <c r="F19" s="6" t="s">
        <v>87</v>
      </c>
      <c r="G19" s="1">
        <v>2</v>
      </c>
      <c r="H19" s="1">
        <v>0.45</v>
      </c>
      <c r="I19" s="1">
        <f>PRODUCT(G19,H19)</f>
        <v>0.9</v>
      </c>
      <c r="J19" s="5" t="s">
        <v>15</v>
      </c>
    </row>
    <row r="20" spans="1:10">
      <c r="A20" s="1">
        <v>20</v>
      </c>
      <c r="B20" s="1" t="s">
        <v>88</v>
      </c>
      <c r="C20" s="8" t="s">
        <v>89</v>
      </c>
      <c r="D20" s="10" t="s">
        <v>90</v>
      </c>
      <c r="E20" s="11" t="s">
        <v>91</v>
      </c>
      <c r="F20" s="9" t="s">
        <v>92</v>
      </c>
      <c r="G20" s="12">
        <v>1</v>
      </c>
      <c r="H20" s="1"/>
      <c r="I20" s="1"/>
      <c r="J20" s="5" t="s">
        <v>15</v>
      </c>
    </row>
    <row r="21" spans="1:10">
      <c r="A21" s="1">
        <v>21</v>
      </c>
      <c r="B21" s="1" t="s">
        <v>93</v>
      </c>
      <c r="C21" s="1" t="s">
        <v>94</v>
      </c>
      <c r="D21" s="2" t="s">
        <v>95</v>
      </c>
      <c r="E21" s="2" t="s">
        <v>96</v>
      </c>
      <c r="F21" s="2" t="s">
        <v>97</v>
      </c>
      <c r="G21" s="1">
        <v>1</v>
      </c>
      <c r="H21" s="1">
        <v>3.43</v>
      </c>
      <c r="I21" s="1">
        <v>3.43</v>
      </c>
      <c r="J21" s="5" t="s">
        <v>15</v>
      </c>
    </row>
    <row r="22" spans="1:10">
      <c r="A22" s="1">
        <v>22</v>
      </c>
      <c r="B22" s="1" t="s">
        <v>98</v>
      </c>
      <c r="C22" s="1" t="s">
        <v>99</v>
      </c>
      <c r="D22" s="1" t="s">
        <v>100</v>
      </c>
      <c r="E22" s="1" t="s">
        <v>101</v>
      </c>
      <c r="F22" s="1" t="s">
        <v>102</v>
      </c>
      <c r="G22" s="1">
        <v>1</v>
      </c>
      <c r="H22" s="1">
        <v>0.45</v>
      </c>
      <c r="I22" s="1">
        <f>PRODUCT(G22,H22)</f>
        <v>0.45</v>
      </c>
      <c r="J22" s="5" t="s">
        <v>15</v>
      </c>
    </row>
    <row r="23" spans="1:10">
      <c r="A23" s="1">
        <v>23</v>
      </c>
      <c r="B23" s="1" t="s">
        <v>103</v>
      </c>
      <c r="C23" s="1" t="s">
        <v>104</v>
      </c>
      <c r="D23" s="1" t="s">
        <v>105</v>
      </c>
      <c r="E23" s="1" t="s">
        <v>106</v>
      </c>
      <c r="F23" s="1" t="s">
        <v>107</v>
      </c>
      <c r="G23" s="1">
        <v>1</v>
      </c>
      <c r="H23" s="1">
        <v>0.45</v>
      </c>
      <c r="I23" s="1">
        <f>PRODUCT(G23,H23)</f>
        <v>0.45</v>
      </c>
      <c r="J23" s="5" t="s">
        <v>15</v>
      </c>
    </row>
    <row r="24" spans="1:10">
      <c r="A24" s="1">
        <v>24</v>
      </c>
      <c r="B24" s="1" t="s">
        <v>108</v>
      </c>
      <c r="C24" s="1" t="s">
        <v>109</v>
      </c>
      <c r="D24" s="1" t="s">
        <v>110</v>
      </c>
      <c r="E24" s="1" t="s">
        <v>106</v>
      </c>
      <c r="F24" s="1" t="s">
        <v>111</v>
      </c>
      <c r="G24" s="1">
        <v>1</v>
      </c>
      <c r="H24" s="1">
        <v>0.45</v>
      </c>
      <c r="I24" s="1">
        <f>PRODUCT(G24,H24)</f>
        <v>0.45</v>
      </c>
      <c r="J24" s="5" t="s">
        <v>15</v>
      </c>
    </row>
    <row r="25" spans="1:10">
      <c r="A25" s="1">
        <v>25</v>
      </c>
      <c r="B25" s="1" t="s">
        <v>112</v>
      </c>
      <c r="C25" s="1" t="s">
        <v>113</v>
      </c>
      <c r="D25" s="1" t="s">
        <v>114</v>
      </c>
      <c r="E25" s="1" t="s">
        <v>101</v>
      </c>
      <c r="F25" s="1" t="s">
        <v>115</v>
      </c>
      <c r="G25" s="1">
        <v>1</v>
      </c>
      <c r="H25" s="1">
        <v>0.45</v>
      </c>
      <c r="I25" s="1">
        <f>PRODUCT(G25,H25)</f>
        <v>0.45</v>
      </c>
      <c r="J25" s="5" t="s">
        <v>15</v>
      </c>
    </row>
    <row r="26" spans="1:10">
      <c r="A26" s="1">
        <v>26</v>
      </c>
      <c r="B26" s="1" t="s">
        <v>116</v>
      </c>
      <c r="C26" s="1" t="s">
        <v>117</v>
      </c>
      <c r="D26" s="1" t="s">
        <v>118</v>
      </c>
      <c r="E26" s="1" t="s">
        <v>106</v>
      </c>
      <c r="F26" s="1" t="s">
        <v>119</v>
      </c>
      <c r="G26" s="1">
        <v>1</v>
      </c>
      <c r="H26" s="1">
        <v>0.45</v>
      </c>
      <c r="I26" s="1">
        <f>PRODUCT(G26,H26)</f>
        <v>0.45</v>
      </c>
      <c r="J26" s="5" t="s">
        <v>15</v>
      </c>
    </row>
    <row r="27" spans="1:10">
      <c r="A27" s="1">
        <v>27</v>
      </c>
      <c r="B27" s="1" t="s">
        <v>120</v>
      </c>
      <c r="C27" s="1" t="s">
        <v>121</v>
      </c>
      <c r="D27" s="1" t="s">
        <v>122</v>
      </c>
      <c r="E27" s="1" t="s">
        <v>101</v>
      </c>
      <c r="F27" s="1" t="s">
        <v>123</v>
      </c>
      <c r="G27" s="1">
        <v>1</v>
      </c>
      <c r="H27" s="1">
        <v>0.45</v>
      </c>
      <c r="I27" s="1">
        <f>PRODUCT(G27,H27)</f>
        <v>0.45</v>
      </c>
      <c r="J27" s="5" t="s">
        <v>15</v>
      </c>
    </row>
    <row r="28" spans="1:10">
      <c r="A28" s="1">
        <v>28</v>
      </c>
      <c r="B28" s="1" t="s">
        <v>124</v>
      </c>
      <c r="C28" s="1" t="s">
        <v>125</v>
      </c>
      <c r="D28" s="1" t="s">
        <v>126</v>
      </c>
      <c r="E28" s="1" t="s">
        <v>101</v>
      </c>
      <c r="F28" s="1" t="s">
        <v>127</v>
      </c>
      <c r="G28" s="1">
        <v>1</v>
      </c>
      <c r="H28" s="1">
        <v>0.45</v>
      </c>
      <c r="I28" s="1">
        <f>PRODUCT(G28,H28)</f>
        <v>0.45</v>
      </c>
      <c r="J28" s="5" t="s">
        <v>15</v>
      </c>
    </row>
    <row r="29" spans="1:10">
      <c r="A29" s="1">
        <v>29</v>
      </c>
      <c r="B29" s="1" t="s">
        <v>128</v>
      </c>
      <c r="C29" s="1" t="s">
        <v>129</v>
      </c>
      <c r="D29" s="1" t="s">
        <v>130</v>
      </c>
      <c r="E29" s="1" t="s">
        <v>131</v>
      </c>
      <c r="F29" s="1" t="s">
        <v>132</v>
      </c>
      <c r="G29" s="1">
        <v>1</v>
      </c>
      <c r="H29" s="1">
        <v>1.61</v>
      </c>
      <c r="I29" s="1">
        <v>1.61</v>
      </c>
      <c r="J29" s="5" t="s">
        <v>15</v>
      </c>
    </row>
    <row r="30" spans="1:10">
      <c r="A30" s="1">
        <v>30</v>
      </c>
      <c r="B30" s="1" t="s">
        <v>133</v>
      </c>
      <c r="C30" s="1" t="s">
        <v>134</v>
      </c>
      <c r="D30" s="1" t="s">
        <v>135</v>
      </c>
      <c r="E30" s="1" t="s">
        <v>131</v>
      </c>
      <c r="F30" s="1" t="s">
        <v>136</v>
      </c>
      <c r="G30" s="1">
        <v>1</v>
      </c>
      <c r="H30" s="1">
        <v>1.87</v>
      </c>
      <c r="I30" s="1">
        <v>1.87</v>
      </c>
      <c r="J30" s="5" t="s">
        <v>15</v>
      </c>
    </row>
    <row r="31" spans="1:10">
      <c r="A31" s="1">
        <v>31</v>
      </c>
      <c r="B31" s="1" t="s">
        <v>137</v>
      </c>
      <c r="C31" s="1" t="s">
        <v>138</v>
      </c>
      <c r="D31" s="1" t="s">
        <v>139</v>
      </c>
      <c r="E31" s="1" t="s">
        <v>140</v>
      </c>
      <c r="F31" s="1" t="s">
        <v>141</v>
      </c>
      <c r="G31" s="1">
        <v>1</v>
      </c>
      <c r="H31" s="1">
        <v>33.090000000000003</v>
      </c>
      <c r="I31" s="1">
        <f>PRODUCT(G31,H31)</f>
        <v>33.090000000000003</v>
      </c>
      <c r="J31" s="5" t="s">
        <v>15</v>
      </c>
    </row>
    <row r="32" spans="1:10">
      <c r="A32" s="1">
        <v>32</v>
      </c>
      <c r="B32" s="1" t="s">
        <v>142</v>
      </c>
      <c r="C32" s="1" t="s">
        <v>143</v>
      </c>
      <c r="D32" s="1" t="s">
        <v>144</v>
      </c>
      <c r="E32" s="1" t="s">
        <v>19</v>
      </c>
      <c r="F32" s="1" t="s">
        <v>145</v>
      </c>
      <c r="G32" s="1">
        <v>1</v>
      </c>
      <c r="H32" s="1">
        <v>1.96</v>
      </c>
      <c r="I32" s="1">
        <f>PRODUCT(G32,H32)</f>
        <v>1.96</v>
      </c>
      <c r="J32" s="5" t="s">
        <v>15</v>
      </c>
    </row>
    <row r="33" spans="1:10">
      <c r="A33" s="1">
        <v>33</v>
      </c>
      <c r="B33" s="1" t="s">
        <v>146</v>
      </c>
      <c r="C33" s="1" t="s">
        <v>147</v>
      </c>
      <c r="D33" s="1" t="s">
        <v>148</v>
      </c>
      <c r="E33" s="1" t="s">
        <v>149</v>
      </c>
      <c r="F33" s="1" t="s">
        <v>150</v>
      </c>
      <c r="G33" s="1">
        <v>1</v>
      </c>
      <c r="H33" s="1">
        <v>3.3</v>
      </c>
      <c r="I33" s="1">
        <f>PRODUCT(G33,H33)</f>
        <v>3.3</v>
      </c>
      <c r="J33" s="5" t="s">
        <v>15</v>
      </c>
    </row>
    <row r="34" spans="1:10">
      <c r="H34" s="3" t="s">
        <v>151</v>
      </c>
      <c r="I34">
        <f>SUM(I5:I33)</f>
        <v>76.62</v>
      </c>
    </row>
    <row r="36" spans="1:10">
      <c r="A36" s="18"/>
      <c r="B36" s="13" t="s">
        <v>152</v>
      </c>
      <c r="C36" s="1"/>
      <c r="D36" s="1"/>
      <c r="E36" s="17"/>
      <c r="F36" s="17"/>
      <c r="G36" s="17"/>
      <c r="H36" s="17"/>
      <c r="I36" s="17"/>
      <c r="J36" s="17"/>
    </row>
    <row r="37" spans="1:10" ht="28.5">
      <c r="A37" s="18"/>
      <c r="B37" s="14" t="s">
        <v>153</v>
      </c>
      <c r="C37" s="5" t="s">
        <v>154</v>
      </c>
      <c r="D37" s="1"/>
      <c r="E37" s="17"/>
      <c r="F37" s="17"/>
      <c r="G37" s="17"/>
      <c r="H37" s="17"/>
      <c r="I37" s="17"/>
      <c r="J37" s="17"/>
    </row>
    <row r="38" spans="1:10">
      <c r="A38" s="18"/>
      <c r="B38" s="15" t="s">
        <v>155</v>
      </c>
      <c r="C38" s="4" t="s">
        <v>156</v>
      </c>
      <c r="D38" s="2"/>
      <c r="E38" s="17"/>
      <c r="F38" s="17"/>
      <c r="G38" s="17"/>
      <c r="H38" s="17"/>
      <c r="I38" s="17"/>
      <c r="J38" s="17"/>
    </row>
    <row r="39" spans="1:10">
      <c r="A39" s="18"/>
      <c r="B39" s="16" t="s">
        <v>157</v>
      </c>
      <c r="C39" s="5" t="s">
        <v>158</v>
      </c>
      <c r="D39" s="1"/>
      <c r="E39" s="17"/>
      <c r="F39" s="17"/>
      <c r="G39" s="17"/>
      <c r="H39" s="17"/>
      <c r="I39" s="17"/>
      <c r="J39" s="17"/>
    </row>
  </sheetData>
  <sortState xmlns:xlrd2="http://schemas.microsoft.com/office/spreadsheetml/2017/richdata2" ref="A2:J34">
    <sortCondition ref="B2:B34"/>
  </sortState>
  <hyperlinks>
    <hyperlink ref="J33" r:id="rId1" xr:uid="{AD8D228D-F1CD-4D2E-8C26-4D7832FA7093}"/>
    <hyperlink ref="J5" r:id="rId2" xr:uid="{96838007-9D6A-421B-A1D5-CFD3EC612158}"/>
    <hyperlink ref="J23" r:id="rId3" xr:uid="{6FB40F72-2DA7-41F6-A85E-F78CDA738DCC}"/>
    <hyperlink ref="J14" r:id="rId4" xr:uid="{3DC131D0-DB95-4709-B332-F3A672DE43BE}"/>
    <hyperlink ref="J11" r:id="rId5" xr:uid="{6AA881F2-6451-40EE-8566-AD062EEDAD85}"/>
    <hyperlink ref="J28" r:id="rId6" xr:uid="{96F200CA-F956-45F7-8302-AF7CF6B4A329}"/>
    <hyperlink ref="J32" r:id="rId7" xr:uid="{CA72337A-1BC4-4607-977E-CAB68B65FEC2}"/>
    <hyperlink ref="J16" r:id="rId8" xr:uid="{92AB9119-5228-4138-8C8D-5EAB9677D3CB}"/>
    <hyperlink ref="J17" r:id="rId9" xr:uid="{DDBA0EE0-9B16-49CC-AD0F-B1D0E9DD72C1}"/>
    <hyperlink ref="J8" r:id="rId10" xr:uid="{F4CE7DCA-20FD-4267-A8F4-F5C72467E42B}"/>
    <hyperlink ref="J4" r:id="rId11" xr:uid="{BF2E6992-D5CA-44D7-9356-26B947832B94}"/>
    <hyperlink ref="J22" r:id="rId12" xr:uid="{2BBD01BF-19B8-45B9-B878-DA643893A6B4}"/>
    <hyperlink ref="J10" r:id="rId13" xr:uid="{AC124157-B900-4E3D-9E83-53CF7A592294}"/>
    <hyperlink ref="J24" r:id="rId14" xr:uid="{309A8ACF-59F8-4B6B-A5E8-17AB8B122755}"/>
    <hyperlink ref="J7" r:id="rId15" xr:uid="{AFAC6B6B-8C13-465B-8B70-EF03331D6EE5}"/>
    <hyperlink ref="J15" r:id="rId16" xr:uid="{484B64BB-5F47-4E78-810F-F3237986EEB9}"/>
    <hyperlink ref="J6" r:id="rId17" xr:uid="{7DBD21C3-3AC7-48CE-AF17-FE354B43FECA}"/>
    <hyperlink ref="J3" r:id="rId18" xr:uid="{6F440945-B5B0-4990-A885-450238978251}"/>
    <hyperlink ref="J27" r:id="rId19" xr:uid="{56B4F19B-F05F-4E4C-941B-23A2AB13EB08}"/>
    <hyperlink ref="J18" r:id="rId20" xr:uid="{ABEFB719-C11F-40BE-BE38-3B74D211E2AD}"/>
    <hyperlink ref="J19" r:id="rId21" xr:uid="{8A4A964C-5797-4FF0-89CA-32A0AF803839}"/>
    <hyperlink ref="J13" r:id="rId22" xr:uid="{08D82C31-8128-48D2-BE4D-74AEB66810B7}"/>
    <hyperlink ref="J25" r:id="rId23" xr:uid="{90288185-99B9-45A2-902F-ACE34D733F69}"/>
    <hyperlink ref="J26" r:id="rId24" xr:uid="{AD07BD53-3F3B-4BAF-B5E1-A0D16B8DE7F0}"/>
    <hyperlink ref="J9" r:id="rId25" xr:uid="{85676822-EEF5-4F7C-B64E-0C6B612D826E}"/>
    <hyperlink ref="J31" r:id="rId26" xr:uid="{CED61696-73A4-4F1A-B518-B3960C2B73C6}"/>
    <hyperlink ref="J12" r:id="rId27" xr:uid="{3A7C3F07-3C31-4E89-944B-110A492979A9}"/>
    <hyperlink ref="J2" r:id="rId28" xr:uid="{C9446F39-B935-4313-A099-C284DAE1DD75}"/>
    <hyperlink ref="C38" r:id="rId29" xr:uid="{6C857A87-4C92-4E2D-85DC-5632FC047C0E}"/>
    <hyperlink ref="C37" r:id="rId30" xr:uid="{F92D6EAE-D366-4F3F-B415-752B14011652}"/>
    <hyperlink ref="C39" r:id="rId31" xr:uid="{78DC17AE-3155-403C-8660-672F3B006596}"/>
    <hyperlink ref="J29" r:id="rId32" xr:uid="{D774A3C9-24D2-4908-83DA-B71A77DB825D}"/>
    <hyperlink ref="J30" r:id="rId33" xr:uid="{09C314E6-4ECE-4870-9327-681E31B3918A}"/>
    <hyperlink ref="J21" r:id="rId34" xr:uid="{FCC62926-8A93-477E-BA61-E15101925E00}"/>
    <hyperlink ref="J20" r:id="rId35" xr:uid="{4FD6C818-D7A9-464D-9924-49CDDF985F3D}"/>
  </hyperlinks>
  <pageMargins left="0.7" right="0.7" top="0.75" bottom="0.75" header="0.3" footer="0.3"/>
  <pageSetup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Ishaq Easa Muzammil</dc:creator>
  <cp:keywords/>
  <dc:description/>
  <cp:lastModifiedBy>Ishaq Easa Muzammil</cp:lastModifiedBy>
  <cp:revision/>
  <dcterms:created xsi:type="dcterms:W3CDTF">2022-08-01T05:51:22Z</dcterms:created>
  <dcterms:modified xsi:type="dcterms:W3CDTF">2022-08-05T10:12:42Z</dcterms:modified>
  <cp:category/>
  <cp:contentStatus/>
</cp:coreProperties>
</file>