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tables/table1.xml" ContentType="application/vnd.openxmlformats-officedocument.spreadsheetml.table+xml"/>
  <Override PartName="/xl/queryTables/queryTable1.xml" ContentType="application/vnd.openxmlformats-officedocument.spreadsheetml.query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defaultThemeVersion="166925"/>
  <mc:AlternateContent xmlns:mc="http://schemas.openxmlformats.org/markup-compatibility/2006">
    <mc:Choice Requires="x15">
      <x15ac:absPath xmlns:x15ac="http://schemas.microsoft.com/office/spreadsheetml/2010/11/ac" url="D:\Excel folder\anxiety and depression data\"/>
    </mc:Choice>
  </mc:AlternateContent>
  <xr:revisionPtr revIDLastSave="0" documentId="8_{0FD3958F-E560-4DEE-BC49-8F5E94A03970}" xr6:coauthVersionLast="47" xr6:coauthVersionMax="47" xr10:uidLastSave="{00000000-0000-0000-0000-000000000000}"/>
  <bookViews>
    <workbookView xWindow="-108" yWindow="-108" windowWidth="23256" windowHeight="12456" firstSheet="1" activeTab="3" xr2:uid="{00000000-000D-0000-FFFF-FFFF00000000}"/>
  </bookViews>
  <sheets>
    <sheet name="Pivot Table " sheetId="1" state="hidden" r:id="rId1"/>
    <sheet name="anxiety_depression_data" sheetId="2" r:id="rId2"/>
    <sheet name="Pivot " sheetId="6" r:id="rId3"/>
    <sheet name="Dashboard01" sheetId="5" r:id="rId4"/>
  </sheets>
  <definedNames>
    <definedName name="ExternalData_1" localSheetId="1" hidden="1">anxiety_depression_data!$A$1:$Z$1201</definedName>
    <definedName name="Slicer_Age_Group1">#N/A</definedName>
    <definedName name="Slicer_Gender1">#N/A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9" i="1" l="1"/>
  <c r="D25" i="1"/>
  <c r="A23" i="1"/>
  <c r="C33" i="1"/>
  <c r="C24" i="1"/>
  <c r="B28" i="6"/>
  <c r="B23" i="6"/>
  <c r="D37" i="6"/>
  <c r="C30"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Query - anxiety_depression_data" description="Connection to the 'anxiety_depression_data' query in the workbook." type="5" refreshedVersion="8" background="1" saveData="1">
    <dbPr connection="Provider=Microsoft.Mashup.OleDb.1;Data Source=$Workbook$;Location=anxiety_depression_data;Extended Properties=&quot;&quot;" command="SELECT * FROM [anxiety_depression_data]"/>
  </connection>
</connections>
</file>

<file path=xl/sharedStrings.xml><?xml version="1.0" encoding="utf-8"?>
<sst xmlns="http://schemas.openxmlformats.org/spreadsheetml/2006/main" count="12195" uniqueCount="82">
  <si>
    <t>Age</t>
  </si>
  <si>
    <t>Gender</t>
  </si>
  <si>
    <t>Education_Level</t>
  </si>
  <si>
    <t>Employment_Status</t>
  </si>
  <si>
    <t>Therapy</t>
  </si>
  <si>
    <t>Meditation</t>
  </si>
  <si>
    <t xml:space="preserve">Age Group </t>
  </si>
  <si>
    <t>Sleep Hour Group</t>
  </si>
  <si>
    <t>Anxiety Group</t>
  </si>
  <si>
    <t xml:space="preserve">Depression Group </t>
  </si>
  <si>
    <t>Stress Group</t>
  </si>
  <si>
    <t>Male</t>
  </si>
  <si>
    <t>Bachelor's</t>
  </si>
  <si>
    <t>Unemployed</t>
  </si>
  <si>
    <t>None</t>
  </si>
  <si>
    <t>56-65</t>
  </si>
  <si>
    <t>Risk</t>
  </si>
  <si>
    <t>Low</t>
  </si>
  <si>
    <t>High</t>
  </si>
  <si>
    <t>Female</t>
  </si>
  <si>
    <t>Retired</t>
  </si>
  <si>
    <t>66-75</t>
  </si>
  <si>
    <t>Healthy</t>
  </si>
  <si>
    <t>Moderate</t>
  </si>
  <si>
    <t>Master's</t>
  </si>
  <si>
    <t>Employed</t>
  </si>
  <si>
    <t>46-55</t>
  </si>
  <si>
    <t>High School</t>
  </si>
  <si>
    <t>26-35</t>
  </si>
  <si>
    <t>Frequent</t>
  </si>
  <si>
    <t>Other</t>
  </si>
  <si>
    <t>Student</t>
  </si>
  <si>
    <t>Occasional</t>
  </si>
  <si>
    <t>18-25</t>
  </si>
  <si>
    <t>36-45</t>
  </si>
  <si>
    <t>Non-Binary</t>
  </si>
  <si>
    <t>PhD</t>
  </si>
  <si>
    <t>Monitor</t>
  </si>
  <si>
    <t>Regular</t>
  </si>
  <si>
    <t>Row Labels</t>
  </si>
  <si>
    <t>Grand Total</t>
  </si>
  <si>
    <t>Column Labels</t>
  </si>
  <si>
    <t>Average of Anxiety_Score</t>
  </si>
  <si>
    <t>Sum of Stress_Level</t>
  </si>
  <si>
    <t>Average of Stress_Level</t>
  </si>
  <si>
    <t>Sum of Depression_Score</t>
  </si>
  <si>
    <t>Average of Depression_Score</t>
  </si>
  <si>
    <t xml:space="preserve">Avg. of Depression  , and Work </t>
  </si>
  <si>
    <t>Sum of Family_History_Mental_Illness</t>
  </si>
  <si>
    <t>Phy Activity Hrs</t>
  </si>
  <si>
    <t>Social Support score</t>
  </si>
  <si>
    <t>Family History Mental Illness</t>
  </si>
  <si>
    <t>Chronic Illnesses</t>
  </si>
  <si>
    <t>Medication Use</t>
  </si>
  <si>
    <t>Substance Use</t>
  </si>
  <si>
    <t>Financial Stress</t>
  </si>
  <si>
    <t>Self Esteem Score</t>
  </si>
  <si>
    <t>Life Satisfaction Score</t>
  </si>
  <si>
    <t>Loneliness Score</t>
  </si>
  <si>
    <t>Sleep Hours</t>
  </si>
  <si>
    <t>Anxiety Score</t>
  </si>
  <si>
    <t>Depression Score</t>
  </si>
  <si>
    <t>Stress Level</t>
  </si>
  <si>
    <t>Work Stress</t>
  </si>
  <si>
    <t>Count of Gender</t>
  </si>
  <si>
    <t>Count of gender</t>
  </si>
  <si>
    <t>Age Group Count</t>
  </si>
  <si>
    <t xml:space="preserve">Count of Age Group </t>
  </si>
  <si>
    <t xml:space="preserve">Anxiety Level </t>
  </si>
  <si>
    <t>Count of Anxiety_Score</t>
  </si>
  <si>
    <t>Depression level</t>
  </si>
  <si>
    <t>Count of Depression_Score</t>
  </si>
  <si>
    <t>Count of Stress_Level</t>
  </si>
  <si>
    <t xml:space="preserve">Substance use </t>
  </si>
  <si>
    <t>Count of Substance_Use</t>
  </si>
  <si>
    <t xml:space="preserve">Avg Anxiety </t>
  </si>
  <si>
    <t xml:space="preserve">Avg. Depression </t>
  </si>
  <si>
    <t>Count</t>
  </si>
  <si>
    <t>Avg. of Financial stress , normal stress , dep</t>
  </si>
  <si>
    <t xml:space="preserve">Avg Stress </t>
  </si>
  <si>
    <t>Sum of Sleep_Hours</t>
  </si>
  <si>
    <t>Count of Employment_Status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</si>
</sst>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0" fontId="0" fillId="0" borderId="0" xfId="0" pivotButton="1"/>
    <xf numFmtId="0" fontId="0" fillId="0" borderId="0" xfId="0" applyAlignment="1">
      <alignment horizontal="left"/>
    </xf>
    <xf numFmtId="164" fontId="0" fillId="0" borderId="0" xfId="0" applyNumberFormat="1"/>
    <xf numFmtId="164" fontId="0" fillId="0" borderId="0" xfId="0" applyNumberFormat="1" applyAlignment="1">
      <alignment horizontal="center" vertical="top"/>
    </xf>
    <xf numFmtId="164" fontId="0" fillId="0" borderId="0" xfId="0" applyNumberFormat="1" applyAlignment="1">
      <alignment horizontal="center"/>
    </xf>
    <xf numFmtId="2" fontId="0" fillId="0" borderId="0" xfId="0" applyNumberFormat="1"/>
    <xf numFmtId="0" fontId="0" fillId="0" borderId="0" xfId="0" applyAlignment="1">
      <alignment horizontal="center"/>
    </xf>
    <xf numFmtId="0" fontId="0" fillId="0" borderId="0" xfId="0" applyNumberFormat="1"/>
  </cellXfs>
  <cellStyles count="1">
    <cellStyle name="Normal" xfId="0" builtinId="0"/>
  </cellStyles>
  <dxfs count="183">
    <dxf>
      <numFmt numFmtId="164" formatCode="0.0"/>
    </dxf>
    <dxf>
      <numFmt numFmtId="164" formatCode="0.0"/>
    </dxf>
    <dxf>
      <alignment vertical="top"/>
    </dxf>
    <dxf>
      <alignment horizontal="center"/>
    </dxf>
    <dxf>
      <numFmt numFmtId="164" formatCode="0.0"/>
    </dxf>
    <dxf>
      <alignment horizontal="center"/>
    </dxf>
    <dxf>
      <numFmt numFmtId="164" formatCode="0.0"/>
    </dxf>
    <dxf>
      <numFmt numFmtId="2" formatCode="0.00"/>
    </dxf>
    <dxf>
      <numFmt numFmtId="164" formatCode="0.0"/>
    </dxf>
    <dxf>
      <numFmt numFmtId="164" formatCode="0.0"/>
    </dxf>
    <dxf>
      <numFmt numFmtId="164" formatCode="0.0"/>
    </dxf>
    <dxf>
      <numFmt numFmtId="164" formatCode="0.0"/>
    </dxf>
    <dxf>
      <alignment vertical="top"/>
    </dxf>
    <dxf>
      <alignment horizontal="center"/>
    </dxf>
    <dxf>
      <numFmt numFmtId="164" formatCode="0.0"/>
    </dxf>
    <dxf>
      <alignment horizontal="center"/>
    </dxf>
    <dxf>
      <numFmt numFmtId="164" formatCode="0.0"/>
    </dxf>
    <dxf>
      <numFmt numFmtId="2" formatCode="0.00"/>
    </dxf>
    <dxf>
      <numFmt numFmtId="164" formatCode="0.0"/>
    </dxf>
    <dxf>
      <numFmt numFmtId="164" formatCode="0.0"/>
    </dxf>
    <dxf>
      <numFmt numFmtId="164" formatCode="0.0"/>
    </dxf>
    <dxf>
      <numFmt numFmtId="164" formatCode="0.0"/>
    </dxf>
    <dxf>
      <alignment vertical="top"/>
    </dxf>
    <dxf>
      <alignment horizontal="center"/>
    </dxf>
    <dxf>
      <numFmt numFmtId="164" formatCode="0.0"/>
    </dxf>
    <dxf>
      <alignment horizontal="center"/>
    </dxf>
    <dxf>
      <numFmt numFmtId="164" formatCode="0.0"/>
    </dxf>
    <dxf>
      <numFmt numFmtId="2" formatCode="0.00"/>
    </dxf>
    <dxf>
      <numFmt numFmtId="164" formatCode="0.0"/>
    </dxf>
    <dxf>
      <numFmt numFmtId="164" formatCode="0.0"/>
    </dxf>
    <dxf>
      <numFmt numFmtId="164" formatCode="0.0"/>
    </dxf>
    <dxf>
      <numFmt numFmtId="164" formatCode="0.0"/>
    </dxf>
    <dxf>
      <alignment vertical="top"/>
    </dxf>
    <dxf>
      <alignment horizontal="center"/>
    </dxf>
    <dxf>
      <numFmt numFmtId="164" formatCode="0.0"/>
    </dxf>
    <dxf>
      <alignment horizontal="center"/>
    </dxf>
    <dxf>
      <numFmt numFmtId="164" formatCode="0.0"/>
    </dxf>
    <dxf>
      <numFmt numFmtId="2" formatCode="0.00"/>
    </dxf>
    <dxf>
      <numFmt numFmtId="164" formatCode="0.0"/>
    </dxf>
    <dxf>
      <numFmt numFmtId="164" formatCode="0.0"/>
    </dxf>
    <dxf>
      <numFmt numFmtId="164" formatCode="0.0"/>
    </dxf>
    <dxf>
      <numFmt numFmtId="164" formatCode="0.0"/>
    </dxf>
    <dxf>
      <alignment vertical="top"/>
    </dxf>
    <dxf>
      <alignment horizontal="center"/>
    </dxf>
    <dxf>
      <numFmt numFmtId="164" formatCode="0.0"/>
    </dxf>
    <dxf>
      <alignment horizontal="center"/>
    </dxf>
    <dxf>
      <numFmt numFmtId="164" formatCode="0.0"/>
    </dxf>
    <dxf>
      <numFmt numFmtId="2" formatCode="0.00"/>
    </dxf>
    <dxf>
      <numFmt numFmtId="164" formatCode="0.0"/>
    </dxf>
    <dxf>
      <numFmt numFmtId="164" formatCode="0.0"/>
    </dxf>
    <dxf>
      <numFmt numFmtId="164" formatCode="0.0"/>
    </dxf>
    <dxf>
      <numFmt numFmtId="164" formatCode="0.0"/>
    </dxf>
    <dxf>
      <alignment vertical="top"/>
    </dxf>
    <dxf>
      <alignment horizontal="center"/>
    </dxf>
    <dxf>
      <numFmt numFmtId="164" formatCode="0.0"/>
    </dxf>
    <dxf>
      <alignment horizontal="center"/>
    </dxf>
    <dxf>
      <numFmt numFmtId="164" formatCode="0.0"/>
    </dxf>
    <dxf>
      <numFmt numFmtId="2" formatCode="0.00"/>
    </dxf>
    <dxf>
      <numFmt numFmtId="164" formatCode="0.0"/>
    </dxf>
    <dxf>
      <numFmt numFmtId="164" formatCode="0.0"/>
    </dxf>
    <dxf>
      <numFmt numFmtId="164" formatCode="0.0"/>
    </dxf>
    <dxf>
      <numFmt numFmtId="164" formatCode="0.0"/>
    </dxf>
    <dxf>
      <alignment vertical="top"/>
    </dxf>
    <dxf>
      <alignment horizontal="center"/>
    </dxf>
    <dxf>
      <numFmt numFmtId="164" formatCode="0.0"/>
    </dxf>
    <dxf>
      <alignment horizontal="center"/>
    </dxf>
    <dxf>
      <numFmt numFmtId="164" formatCode="0.0"/>
    </dxf>
    <dxf>
      <numFmt numFmtId="2" formatCode="0.00"/>
    </dxf>
    <dxf>
      <numFmt numFmtId="164" formatCode="0.0"/>
    </dxf>
    <dxf>
      <numFmt numFmtId="164" formatCode="0.0"/>
    </dxf>
    <dxf>
      <numFmt numFmtId="164" formatCode="0.0"/>
    </dxf>
    <dxf>
      <numFmt numFmtId="164" formatCode="0.0"/>
    </dxf>
    <dxf>
      <alignment vertical="top"/>
    </dxf>
    <dxf>
      <alignment horizontal="center"/>
    </dxf>
    <dxf>
      <numFmt numFmtId="164" formatCode="0.0"/>
    </dxf>
    <dxf>
      <alignment horizontal="center"/>
    </dxf>
    <dxf>
      <numFmt numFmtId="164" formatCode="0.0"/>
    </dxf>
    <dxf>
      <numFmt numFmtId="2" formatCode="0.00"/>
    </dxf>
    <dxf>
      <numFmt numFmtId="164" formatCode="0.0"/>
    </dxf>
    <dxf>
      <numFmt numFmtId="164" formatCode="0.0"/>
    </dxf>
    <dxf>
      <numFmt numFmtId="164" formatCode="0.0"/>
    </dxf>
    <dxf>
      <numFmt numFmtId="164" formatCode="0.0"/>
    </dxf>
    <dxf>
      <alignment vertical="top"/>
    </dxf>
    <dxf>
      <alignment horizontal="center"/>
    </dxf>
    <dxf>
      <numFmt numFmtId="164" formatCode="0.0"/>
    </dxf>
    <dxf>
      <alignment horizontal="center"/>
    </dxf>
    <dxf>
      <numFmt numFmtId="164" formatCode="0.0"/>
    </dxf>
    <dxf>
      <numFmt numFmtId="2" formatCode="0.00"/>
    </dxf>
    <dxf>
      <numFmt numFmtId="164" formatCode="0.0"/>
    </dxf>
    <dxf>
      <numFmt numFmtId="164" formatCode="0.0"/>
    </dxf>
    <dxf>
      <numFmt numFmtId="164" formatCode="0.0"/>
    </dxf>
    <dxf>
      <numFmt numFmtId="164" formatCode="0.0"/>
    </dxf>
    <dxf>
      <numFmt numFmtId="164" formatCode="0.0"/>
    </dxf>
    <dxf>
      <alignment horizontal="center"/>
    </dxf>
    <dxf>
      <numFmt numFmtId="164" formatCode="0.0"/>
    </dxf>
    <dxf>
      <numFmt numFmtId="164" formatCode="0.0"/>
    </dxf>
    <dxf>
      <alignment vertical="top"/>
    </dxf>
    <dxf>
      <alignment horizontal="center"/>
    </dxf>
    <dxf>
      <numFmt numFmtId="164" formatCode="0.0"/>
    </dxf>
    <dxf>
      <numFmt numFmtId="2" formatCode="0.00"/>
    </dxf>
    <dxf>
      <numFmt numFmtId="164" formatCode="0.0"/>
    </dxf>
    <dxf>
      <numFmt numFmtId="164" formatCode="0.0"/>
    </dxf>
    <dxf>
      <numFmt numFmtId="164" formatCode="0.0"/>
    </dxf>
    <dxf>
      <alignment horizontal="center"/>
    </dxf>
    <dxf>
      <numFmt numFmtId="164" formatCode="0.0"/>
    </dxf>
    <dxf>
      <numFmt numFmtId="164" formatCode="0.0"/>
    </dxf>
    <dxf>
      <alignment vertical="top"/>
    </dxf>
    <dxf>
      <alignment horizontal="center"/>
    </dxf>
    <dxf>
      <numFmt numFmtId="164" formatCode="0.0"/>
    </dxf>
    <dxf>
      <numFmt numFmtId="2" formatCode="0.00"/>
    </dxf>
    <dxf>
      <numFmt numFmtId="164" formatCode="0.0"/>
    </dxf>
    <dxf>
      <numFmt numFmtId="164" formatCode="0.0"/>
    </dxf>
    <dxf>
      <numFmt numFmtId="164" formatCode="0.0"/>
    </dxf>
    <dxf>
      <alignment horizontal="center"/>
    </dxf>
    <dxf>
      <numFmt numFmtId="164" formatCode="0.0"/>
    </dxf>
    <dxf>
      <numFmt numFmtId="164" formatCode="0.0"/>
    </dxf>
    <dxf>
      <alignment vertical="top"/>
    </dxf>
    <dxf>
      <alignment horizontal="center"/>
    </dxf>
    <dxf>
      <numFmt numFmtId="164" formatCode="0.0"/>
    </dxf>
    <dxf>
      <numFmt numFmtId="2" formatCode="0.00"/>
    </dxf>
    <dxf>
      <numFmt numFmtId="164" formatCode="0.0"/>
    </dxf>
    <dxf>
      <numFmt numFmtId="164" formatCode="0.0"/>
    </dxf>
    <dxf>
      <numFmt numFmtId="164" formatCode="0.0"/>
    </dxf>
    <dxf>
      <alignment horizontal="center"/>
    </dxf>
    <dxf>
      <numFmt numFmtId="164" formatCode="0.0"/>
    </dxf>
    <dxf>
      <numFmt numFmtId="164" formatCode="0.0"/>
    </dxf>
    <dxf>
      <alignment vertical="top"/>
    </dxf>
    <dxf>
      <alignment horizontal="center"/>
    </dxf>
    <dxf>
      <numFmt numFmtId="164" formatCode="0.0"/>
    </dxf>
    <dxf>
      <numFmt numFmtId="2" formatCode="0.00"/>
    </dxf>
    <dxf>
      <numFmt numFmtId="164" formatCode="0.0"/>
    </dxf>
    <dxf>
      <numFmt numFmtId="164" formatCode="0.0"/>
    </dxf>
    <dxf>
      <numFmt numFmtId="164" formatCode="0.0"/>
    </dxf>
    <dxf>
      <alignment horizontal="center"/>
    </dxf>
    <dxf>
      <numFmt numFmtId="164" formatCode="0.0"/>
    </dxf>
    <dxf>
      <numFmt numFmtId="164" formatCode="0.0"/>
    </dxf>
    <dxf>
      <alignment vertical="top"/>
    </dxf>
    <dxf>
      <alignment horizontal="center"/>
    </dxf>
    <dxf>
      <numFmt numFmtId="164" formatCode="0.0"/>
    </dxf>
    <dxf>
      <numFmt numFmtId="2" formatCode="0.00"/>
    </dxf>
    <dxf>
      <numFmt numFmtId="164" formatCode="0.0"/>
    </dxf>
    <dxf>
      <numFmt numFmtId="164" formatCode="0.0"/>
    </dxf>
    <dxf>
      <alignment vertical="top"/>
    </dxf>
    <dxf>
      <alignment horizontal="center"/>
    </dxf>
    <dxf>
      <numFmt numFmtId="164" formatCode="0.0"/>
    </dxf>
    <dxf>
      <alignment horizontal="center"/>
    </dxf>
    <dxf>
      <numFmt numFmtId="164" formatCode="0.0"/>
    </dxf>
    <dxf>
      <numFmt numFmtId="2" formatCode="0.00"/>
    </dxf>
    <dxf>
      <numFmt numFmtId="164" formatCode="0.0"/>
    </dxf>
    <dxf>
      <numFmt numFmtId="164" formatCode="0.0"/>
    </dxf>
    <dxf>
      <numFmt numFmtId="164" formatCode="0.0"/>
    </dxf>
    <dxf>
      <numFmt numFmtId="164" formatCode="0.0"/>
    </dxf>
    <dxf>
      <alignment vertical="top"/>
    </dxf>
    <dxf>
      <alignment horizontal="center"/>
    </dxf>
    <dxf>
      <numFmt numFmtId="164" formatCode="0.0"/>
    </dxf>
    <dxf>
      <alignment horizontal="center"/>
    </dxf>
    <dxf>
      <numFmt numFmtId="164" formatCode="0.0"/>
    </dxf>
    <dxf>
      <numFmt numFmtId="2" formatCode="0.00"/>
    </dxf>
    <dxf>
      <numFmt numFmtId="164" formatCode="0.0"/>
    </dxf>
    <dxf>
      <numFmt numFmtId="164" formatCode="0.0"/>
    </dxf>
    <dxf>
      <numFmt numFmtId="164" formatCode="0.0"/>
    </dxf>
    <dxf>
      <numFmt numFmtId="164" formatCode="0.0"/>
    </dxf>
    <dxf>
      <alignment vertical="top"/>
    </dxf>
    <dxf>
      <alignment horizontal="center"/>
    </dxf>
    <dxf>
      <numFmt numFmtId="164" formatCode="0.0"/>
    </dxf>
    <dxf>
      <alignment horizontal="center"/>
    </dxf>
    <dxf>
      <numFmt numFmtId="164" formatCode="0.0"/>
    </dxf>
    <dxf>
      <numFmt numFmtId="2" formatCode="0.00"/>
    </dxf>
    <dxf>
      <numFmt numFmtId="164" formatCode="0.0"/>
    </dxf>
    <dxf>
      <numFmt numFmtId="164" formatCode="0.0"/>
    </dxf>
    <dxf>
      <fill>
        <patternFill>
          <bgColor rgb="FF0070C0"/>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ill>
        <gradientFill degree="90">
          <stop position="0">
            <color theme="0"/>
          </stop>
          <stop position="1">
            <color rgb="FF753763"/>
          </stop>
        </gradientFill>
      </fill>
    </dxf>
    <dxf>
      <fill>
        <gradientFill degree="90">
          <stop position="0">
            <color theme="0"/>
          </stop>
          <stop position="1">
            <color rgb="FFB05897"/>
          </stop>
        </gradientFill>
      </fill>
      <border>
        <left style="thin">
          <color auto="1"/>
        </left>
        <right style="thin">
          <color auto="1"/>
        </right>
        <top style="thin">
          <color auto="1"/>
        </top>
        <bottom style="thin">
          <color auto="1"/>
        </bottom>
      </border>
    </dxf>
  </dxfs>
  <tableStyles count="2" defaultTableStyle="TableStyleMedium2" defaultPivotStyle="PivotStyleLight16">
    <tableStyle name="Slicer Style 1" pivot="0" table="0" count="6" xr9:uid="{9E7F9205-A986-4957-8C48-5D6D8049D7AF}">
      <tableStyleElement type="wholeTable" dxfId="182"/>
      <tableStyleElement type="headerRow" dxfId="181"/>
    </tableStyle>
    <tableStyle name="Slicer Style 2" pivot="0" table="0" count="1" xr9:uid="{203F0E25-8081-46B9-A216-82EF04C2E7B7}">
      <tableStyleElement type="wholeTable" dxfId="170"/>
    </tableStyle>
  </tableStyles>
  <colors>
    <mruColors>
      <color rgb="FF753763"/>
      <color rgb="FF963A80"/>
      <color rgb="FFB05897"/>
      <color rgb="FFB5639E"/>
      <color rgb="FFC585B3"/>
      <color rgb="FFF286D3"/>
      <color rgb="FF7CBEB5"/>
      <color rgb="FFD65EDC"/>
      <color rgb="FFDB95DF"/>
      <color rgb="FFEC88DB"/>
    </mruColors>
  </colors>
  <extLst>
    <ext xmlns:x14="http://schemas.microsoft.com/office/spreadsheetml/2009/9/main" uri="{46F421CA-312F-682f-3DD2-61675219B42D}">
      <x14:dxfs count="4">
        <dxf>
          <fill>
            <gradientFill degree="90">
              <stop position="0">
                <color theme="0"/>
              </stop>
              <stop position="1">
                <color rgb="FF963A80"/>
              </stop>
            </gradientFill>
          </fill>
        </dxf>
        <dxf>
          <fill>
            <gradientFill degree="90">
              <stop position="0">
                <color theme="0"/>
              </stop>
              <stop position="1">
                <color rgb="FF963A80"/>
              </stop>
            </gradientFill>
          </fill>
        </dxf>
        <dxf>
          <fill>
            <patternFill>
              <fgColor theme="0"/>
            </patternFill>
          </fill>
        </dxf>
        <dxf>
          <fill>
            <gradientFill degree="90">
              <stop position="0">
                <color theme="0"/>
              </stop>
              <stop position="1">
                <color rgb="FFB05897"/>
              </stop>
            </gradientFill>
          </fill>
        </dxf>
      </x14:dxfs>
    </ext>
    <ext xmlns:x14="http://schemas.microsoft.com/office/spreadsheetml/2009/9/main" uri="{EB79DEF2-80B8-43e5-95BD-54CBDDF9020C}">
      <x14:slicerStyles defaultSlicerStyle="Slicer Style 1">
        <x14:slicerStyle name="Slicer Style 1">
          <x14:slicerStyleElements>
            <x14:slicerStyleElement type="unselectedItemWithData" dxfId="3"/>
            <x14:slicerStyleElement type="selectedItemWithData" dxfId="2"/>
            <x14:slicerStyleElement type="selectedItemWithNoData" dxfId="1"/>
            <x14:slicerStyleElement type="hoveredSelectedItemWithData" dxfId="0"/>
          </x14:slicerStyleElements>
        </x14:slicerStyle>
        <x14:slicerStyle name="Slicer Style 2"/>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[Human Life Cycle up.xlsx]Pivot !PivotTable4</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tx2">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tx2">
              <a:lumMod val="20000"/>
              <a:lumOff val="80000"/>
            </a:schemeClr>
          </a:solidFill>
          <a:ln>
            <a:noFill/>
          </a:ln>
          <a:effectLst/>
        </c:spPr>
      </c:pivotFmt>
      <c:pivotFmt>
        <c:idx val="10"/>
        <c:spPr>
          <a:solidFill>
            <a:schemeClr val="tx2">
              <a:lumMod val="20000"/>
              <a:lumOff val="80000"/>
            </a:schemeClr>
          </a:solidFill>
          <a:ln>
            <a:noFill/>
          </a:ln>
          <a:effectLst/>
        </c:spPr>
      </c:pivotFmt>
    </c:pivotFmts>
    <c:plotArea>
      <c:layout/>
      <c:barChart>
        <c:barDir val="col"/>
        <c:grouping val="clustered"/>
        <c:varyColors val="0"/>
        <c:ser>
          <c:idx val="0"/>
          <c:order val="0"/>
          <c:tx>
            <c:strRef>
              <c:f>'Pivot '!$F$12:$F$13</c:f>
              <c:strCache>
                <c:ptCount val="1"/>
                <c:pt idx="0">
                  <c:v>High</c:v>
                </c:pt>
              </c:strCache>
            </c:strRef>
          </c:tx>
          <c:spPr>
            <a:solidFill>
              <a:srgbClr val="00206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'!$E$14:$E$18</c:f>
              <c:strCache>
                <c:ptCount val="4"/>
                <c:pt idx="0">
                  <c:v>Female</c:v>
                </c:pt>
                <c:pt idx="1">
                  <c:v>Male</c:v>
                </c:pt>
                <c:pt idx="2">
                  <c:v>Non-Binary</c:v>
                </c:pt>
                <c:pt idx="3">
                  <c:v>Other</c:v>
                </c:pt>
              </c:strCache>
            </c:strRef>
          </c:cat>
          <c:val>
            <c:numRef>
              <c:f>'Pivot '!$F$14:$F$18</c:f>
              <c:numCache>
                <c:formatCode>General</c:formatCode>
                <c:ptCount val="4"/>
                <c:pt idx="0">
                  <c:v>164</c:v>
                </c:pt>
                <c:pt idx="1">
                  <c:v>158</c:v>
                </c:pt>
                <c:pt idx="2">
                  <c:v>29</c:v>
                </c:pt>
                <c:pt idx="3">
                  <c:v>9</c:v>
                </c:pt>
              </c:numCache>
            </c:numRef>
          </c:val>
          <c:extLst>
            <c:ext xmlns:c16="http://schemas.microsoft.com/office/drawing/2014/chart" uri="{C3380CC4-5D6E-409C-BE32-E72D297353CC}">
              <c16:uniqueId val="{00000000-B5C6-4CD8-86A4-D4A9A783A658}"/>
            </c:ext>
          </c:extLst>
        </c:ser>
        <c:ser>
          <c:idx val="1"/>
          <c:order val="1"/>
          <c:tx>
            <c:strRef>
              <c:f>'Pivot '!$G$12:$G$13</c:f>
              <c:strCache>
                <c:ptCount val="1"/>
                <c:pt idx="0">
                  <c:v>Low</c:v>
                </c:pt>
              </c:strCache>
            </c:strRef>
          </c:tx>
          <c:spPr>
            <a:solidFill>
              <a:schemeClr val="accent1">
                <a:lumMod val="40000"/>
                <a:lumOff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'!$E$14:$E$18</c:f>
              <c:strCache>
                <c:ptCount val="4"/>
                <c:pt idx="0">
                  <c:v>Female</c:v>
                </c:pt>
                <c:pt idx="1">
                  <c:v>Male</c:v>
                </c:pt>
                <c:pt idx="2">
                  <c:v>Non-Binary</c:v>
                </c:pt>
                <c:pt idx="3">
                  <c:v>Other</c:v>
                </c:pt>
              </c:strCache>
            </c:strRef>
          </c:cat>
          <c:val>
            <c:numRef>
              <c:f>'Pivot '!$G$14:$G$18</c:f>
              <c:numCache>
                <c:formatCode>General</c:formatCode>
                <c:ptCount val="4"/>
                <c:pt idx="0">
                  <c:v>194</c:v>
                </c:pt>
                <c:pt idx="1">
                  <c:v>162</c:v>
                </c:pt>
                <c:pt idx="2">
                  <c:v>29</c:v>
                </c:pt>
                <c:pt idx="3">
                  <c:v>9</c:v>
                </c:pt>
              </c:numCache>
            </c:numRef>
          </c:val>
          <c:extLst>
            <c:ext xmlns:c16="http://schemas.microsoft.com/office/drawing/2014/chart" uri="{C3380CC4-5D6E-409C-BE32-E72D297353CC}">
              <c16:uniqueId val="{00000001-B5C6-4CD8-86A4-D4A9A783A658}"/>
            </c:ext>
          </c:extLst>
        </c:ser>
        <c:ser>
          <c:idx val="2"/>
          <c:order val="2"/>
          <c:tx>
            <c:strRef>
              <c:f>'Pivot '!$H$12:$H$13</c:f>
              <c:strCache>
                <c:ptCount val="1"/>
                <c:pt idx="0">
                  <c:v>Moderate</c:v>
                </c:pt>
              </c:strCache>
            </c:strRef>
          </c:tx>
          <c:spPr>
            <a:solidFill>
              <a:schemeClr val="tx2">
                <a:lumMod val="20000"/>
                <a:lumOff val="8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'!$E$14:$E$18</c:f>
              <c:strCache>
                <c:ptCount val="4"/>
                <c:pt idx="0">
                  <c:v>Female</c:v>
                </c:pt>
                <c:pt idx="1">
                  <c:v>Male</c:v>
                </c:pt>
                <c:pt idx="2">
                  <c:v>Non-Binary</c:v>
                </c:pt>
                <c:pt idx="3">
                  <c:v>Other</c:v>
                </c:pt>
              </c:strCache>
            </c:strRef>
          </c:cat>
          <c:val>
            <c:numRef>
              <c:f>'Pivot '!$H$14:$H$18</c:f>
              <c:numCache>
                <c:formatCode>General</c:formatCode>
                <c:ptCount val="4"/>
                <c:pt idx="0">
                  <c:v>211</c:v>
                </c:pt>
                <c:pt idx="1">
                  <c:v>200</c:v>
                </c:pt>
                <c:pt idx="2">
                  <c:v>32</c:v>
                </c:pt>
                <c:pt idx="3">
                  <c:v>3</c:v>
                </c:pt>
              </c:numCache>
            </c:numRef>
          </c:val>
          <c:extLst>
            <c:ext xmlns:c16="http://schemas.microsoft.com/office/drawing/2014/chart" uri="{C3380CC4-5D6E-409C-BE32-E72D297353CC}">
              <c16:uniqueId val="{00000006-A087-4CCF-87D3-00FD2879AF1F}"/>
            </c:ext>
          </c:extLst>
        </c:ser>
        <c:dLbls>
          <c:showLegendKey val="0"/>
          <c:showVal val="0"/>
          <c:showCatName val="0"/>
          <c:showSerName val="0"/>
          <c:showPercent val="0"/>
          <c:showBubbleSize val="0"/>
        </c:dLbls>
        <c:gapWidth val="219"/>
        <c:overlap val="-27"/>
        <c:axId val="14260639"/>
        <c:axId val="14263039"/>
      </c:barChart>
      <c:catAx>
        <c:axId val="142606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4263039"/>
        <c:crosses val="autoZero"/>
        <c:auto val="1"/>
        <c:lblAlgn val="ctr"/>
        <c:lblOffset val="100"/>
        <c:noMultiLvlLbl val="0"/>
      </c:catAx>
      <c:valAx>
        <c:axId val="14263039"/>
        <c:scaling>
          <c:orientation val="minMax"/>
        </c:scaling>
        <c:delete val="1"/>
        <c:axPos val="l"/>
        <c:majorGridlines>
          <c:spPr>
            <a:ln w="9525" cap="flat" cmpd="sng" algn="ctr">
              <a:noFill/>
              <a:round/>
            </a:ln>
            <a:effectLst/>
          </c:spPr>
        </c:majorGridlines>
        <c:numFmt formatCode="General" sourceLinked="1"/>
        <c:majorTickMark val="none"/>
        <c:minorTickMark val="none"/>
        <c:tickLblPos val="nextTo"/>
        <c:crossAx val="14260639"/>
        <c:crosses val="autoZero"/>
        <c:crossBetween val="between"/>
      </c:valAx>
      <c:spPr>
        <a:noFill/>
        <a:ln>
          <a:noFill/>
        </a:ln>
        <a:effectLst/>
      </c:spPr>
    </c:plotArea>
    <c:legend>
      <c:legendPos val="r"/>
      <c:layout>
        <c:manualLayout>
          <c:xMode val="edge"/>
          <c:yMode val="edge"/>
          <c:x val="0.56395455526089056"/>
          <c:y val="0.11027122808675519"/>
          <c:w val="0.39658704238108161"/>
          <c:h val="0.1733520767377026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[Human Life Cycle up.xlsx]Pivot !PivotTable3</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tx2">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lumMod val="60000"/>
              <a:lumOff val="40000"/>
            </a:schemeClr>
          </a:solidFill>
          <a:ln>
            <a:solidFill>
              <a:srgbClr val="753763"/>
            </a:solidFill>
          </a:ln>
          <a:effectLst>
            <a:softEdge rad="0"/>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lumMod val="60000"/>
              <a:lumOff val="40000"/>
            </a:schemeClr>
          </a:solidFill>
          <a:ln>
            <a:solidFill>
              <a:srgbClr val="753763"/>
            </a:solidFill>
          </a:ln>
          <a:effectLst>
            <a:softEdge rad="0"/>
          </a:effectLst>
        </c:spPr>
      </c:pivotFmt>
      <c:pivotFmt>
        <c:idx val="10"/>
        <c:spPr>
          <a:solidFill>
            <a:schemeClr val="accent1">
              <a:lumMod val="60000"/>
              <a:lumOff val="40000"/>
            </a:schemeClr>
          </a:solidFill>
          <a:ln>
            <a:solidFill>
              <a:srgbClr val="753763"/>
            </a:solidFill>
          </a:ln>
          <a:effectLst>
            <a:softEdge rad="0"/>
          </a:effectLst>
        </c:spPr>
      </c:pivotFmt>
      <c:pivotFmt>
        <c:idx val="11"/>
        <c:spPr>
          <a:solidFill>
            <a:schemeClr val="accent1">
              <a:lumMod val="60000"/>
              <a:lumOff val="40000"/>
            </a:schemeClr>
          </a:solidFill>
          <a:ln>
            <a:solidFill>
              <a:srgbClr val="753763"/>
            </a:solidFill>
          </a:ln>
          <a:effectLst>
            <a:softEdge rad="0"/>
          </a:effectLst>
        </c:spPr>
      </c:pivotFmt>
      <c:pivotFmt>
        <c:idx val="12"/>
        <c:spPr>
          <a:solidFill>
            <a:schemeClr val="accent1">
              <a:lumMod val="60000"/>
              <a:lumOff val="40000"/>
            </a:schemeClr>
          </a:solidFill>
          <a:ln>
            <a:solidFill>
              <a:srgbClr val="753763"/>
            </a:solidFill>
          </a:ln>
          <a:effectLst>
            <a:softEdge rad="0"/>
          </a:effectLst>
        </c:spPr>
      </c:pivotFmt>
      <c:pivotFmt>
        <c:idx val="13"/>
        <c:spPr>
          <a:solidFill>
            <a:schemeClr val="accent1">
              <a:lumMod val="60000"/>
              <a:lumOff val="40000"/>
            </a:schemeClr>
          </a:solidFill>
          <a:ln>
            <a:solidFill>
              <a:srgbClr val="753763"/>
            </a:solidFill>
          </a:ln>
          <a:effectLst>
            <a:softEdge rad="0"/>
          </a:effectLst>
        </c:spPr>
      </c:pivotFmt>
      <c:pivotFmt>
        <c:idx val="14"/>
        <c:spPr>
          <a:solidFill>
            <a:schemeClr val="accent1">
              <a:lumMod val="60000"/>
              <a:lumOff val="40000"/>
            </a:schemeClr>
          </a:solidFill>
          <a:ln>
            <a:solidFill>
              <a:srgbClr val="753763"/>
            </a:solidFill>
          </a:ln>
          <a:effectLst>
            <a:softEdge rad="0"/>
          </a:effectLst>
        </c:spPr>
      </c:pivotFmt>
    </c:pivotFmts>
    <c:plotArea>
      <c:layout/>
      <c:barChart>
        <c:barDir val="col"/>
        <c:grouping val="clustered"/>
        <c:varyColors val="0"/>
        <c:ser>
          <c:idx val="0"/>
          <c:order val="0"/>
          <c:tx>
            <c:strRef>
              <c:f>'Pivot '!$F$2:$F$3</c:f>
              <c:strCache>
                <c:ptCount val="1"/>
                <c:pt idx="0">
                  <c:v>High</c:v>
                </c:pt>
              </c:strCache>
            </c:strRef>
          </c:tx>
          <c:spPr>
            <a:solidFill>
              <a:srgbClr val="002060"/>
            </a:solidFill>
            <a:ln>
              <a:noFill/>
            </a:ln>
            <a:effectLst/>
          </c:spPr>
          <c:invertIfNegative val="0"/>
          <c:cat>
            <c:strRef>
              <c:f>'Pivot '!$E$4:$E$10</c:f>
              <c:strCache>
                <c:ptCount val="6"/>
                <c:pt idx="0">
                  <c:v>18-25</c:v>
                </c:pt>
                <c:pt idx="1">
                  <c:v>26-35</c:v>
                </c:pt>
                <c:pt idx="2">
                  <c:v>36-45</c:v>
                </c:pt>
                <c:pt idx="3">
                  <c:v>46-55</c:v>
                </c:pt>
                <c:pt idx="4">
                  <c:v>56-65</c:v>
                </c:pt>
                <c:pt idx="5">
                  <c:v>66-75</c:v>
                </c:pt>
              </c:strCache>
            </c:strRef>
          </c:cat>
          <c:val>
            <c:numRef>
              <c:f>'Pivot '!$F$4:$F$10</c:f>
              <c:numCache>
                <c:formatCode>General</c:formatCode>
                <c:ptCount val="6"/>
                <c:pt idx="0">
                  <c:v>73</c:v>
                </c:pt>
                <c:pt idx="1">
                  <c:v>59</c:v>
                </c:pt>
                <c:pt idx="2">
                  <c:v>53</c:v>
                </c:pt>
                <c:pt idx="3">
                  <c:v>63</c:v>
                </c:pt>
                <c:pt idx="4">
                  <c:v>65</c:v>
                </c:pt>
                <c:pt idx="5">
                  <c:v>66</c:v>
                </c:pt>
              </c:numCache>
            </c:numRef>
          </c:val>
          <c:extLst>
            <c:ext xmlns:c16="http://schemas.microsoft.com/office/drawing/2014/chart" uri="{C3380CC4-5D6E-409C-BE32-E72D297353CC}">
              <c16:uniqueId val="{00000000-9FCD-4C07-9AFE-DF558D9B1CD6}"/>
            </c:ext>
          </c:extLst>
        </c:ser>
        <c:ser>
          <c:idx val="1"/>
          <c:order val="1"/>
          <c:tx>
            <c:strRef>
              <c:f>'Pivot '!$G$2:$G$3</c:f>
              <c:strCache>
                <c:ptCount val="1"/>
                <c:pt idx="0">
                  <c:v>Low</c:v>
                </c:pt>
              </c:strCache>
            </c:strRef>
          </c:tx>
          <c:spPr>
            <a:solidFill>
              <a:schemeClr val="tx2">
                <a:lumMod val="20000"/>
                <a:lumOff val="80000"/>
              </a:schemeClr>
            </a:solidFill>
            <a:ln>
              <a:noFill/>
            </a:ln>
            <a:effectLst/>
          </c:spPr>
          <c:invertIfNegative val="0"/>
          <c:cat>
            <c:strRef>
              <c:f>'Pivot '!$E$4:$E$10</c:f>
              <c:strCache>
                <c:ptCount val="6"/>
                <c:pt idx="0">
                  <c:v>18-25</c:v>
                </c:pt>
                <c:pt idx="1">
                  <c:v>26-35</c:v>
                </c:pt>
                <c:pt idx="2">
                  <c:v>36-45</c:v>
                </c:pt>
                <c:pt idx="3">
                  <c:v>46-55</c:v>
                </c:pt>
                <c:pt idx="4">
                  <c:v>56-65</c:v>
                </c:pt>
                <c:pt idx="5">
                  <c:v>66-75</c:v>
                </c:pt>
              </c:strCache>
            </c:strRef>
          </c:cat>
          <c:val>
            <c:numRef>
              <c:f>'Pivot '!$G$4:$G$10</c:f>
              <c:numCache>
                <c:formatCode>General</c:formatCode>
                <c:ptCount val="6"/>
                <c:pt idx="0">
                  <c:v>50</c:v>
                </c:pt>
                <c:pt idx="1">
                  <c:v>75</c:v>
                </c:pt>
                <c:pt idx="2">
                  <c:v>83</c:v>
                </c:pt>
                <c:pt idx="3">
                  <c:v>84</c:v>
                </c:pt>
                <c:pt idx="4">
                  <c:v>66</c:v>
                </c:pt>
                <c:pt idx="5">
                  <c:v>69</c:v>
                </c:pt>
              </c:numCache>
            </c:numRef>
          </c:val>
          <c:extLst>
            <c:ext xmlns:c16="http://schemas.microsoft.com/office/drawing/2014/chart" uri="{C3380CC4-5D6E-409C-BE32-E72D297353CC}">
              <c16:uniqueId val="{00000001-9FCD-4C07-9AFE-DF558D9B1CD6}"/>
            </c:ext>
          </c:extLst>
        </c:ser>
        <c:ser>
          <c:idx val="2"/>
          <c:order val="2"/>
          <c:tx>
            <c:strRef>
              <c:f>'Pivot '!$H$2:$H$3</c:f>
              <c:strCache>
                <c:ptCount val="1"/>
                <c:pt idx="0">
                  <c:v>Moderate</c:v>
                </c:pt>
              </c:strCache>
            </c:strRef>
          </c:tx>
          <c:spPr>
            <a:solidFill>
              <a:schemeClr val="accent1">
                <a:lumMod val="60000"/>
                <a:lumOff val="40000"/>
              </a:schemeClr>
            </a:solidFill>
            <a:ln>
              <a:solidFill>
                <a:srgbClr val="753763"/>
              </a:solidFill>
            </a:ln>
            <a:effectLst>
              <a:softEdge rad="0"/>
            </a:effectLst>
          </c:spPr>
          <c:invertIfNegative val="0"/>
          <c:dPt>
            <c:idx val="0"/>
            <c:invertIfNegative val="0"/>
            <c:bubble3D val="0"/>
            <c:spPr>
              <a:solidFill>
                <a:schemeClr val="accent1">
                  <a:lumMod val="60000"/>
                  <a:lumOff val="40000"/>
                </a:schemeClr>
              </a:solidFill>
              <a:ln>
                <a:solidFill>
                  <a:srgbClr val="753763"/>
                </a:solidFill>
              </a:ln>
              <a:effectLst>
                <a:softEdge rad="0"/>
              </a:effectLst>
            </c:spPr>
            <c:extLst>
              <c:ext xmlns:c16="http://schemas.microsoft.com/office/drawing/2014/chart" uri="{C3380CC4-5D6E-409C-BE32-E72D297353CC}">
                <c16:uniqueId val="{00000001-0577-4757-8C7B-5471B5FE35A1}"/>
              </c:ext>
            </c:extLst>
          </c:dPt>
          <c:dPt>
            <c:idx val="1"/>
            <c:invertIfNegative val="0"/>
            <c:bubble3D val="0"/>
            <c:spPr>
              <a:solidFill>
                <a:schemeClr val="accent1">
                  <a:lumMod val="60000"/>
                  <a:lumOff val="40000"/>
                </a:schemeClr>
              </a:solidFill>
              <a:ln>
                <a:solidFill>
                  <a:srgbClr val="753763"/>
                </a:solidFill>
              </a:ln>
              <a:effectLst>
                <a:softEdge rad="0"/>
              </a:effectLst>
            </c:spPr>
            <c:extLst>
              <c:ext xmlns:c16="http://schemas.microsoft.com/office/drawing/2014/chart" uri="{C3380CC4-5D6E-409C-BE32-E72D297353CC}">
                <c16:uniqueId val="{00000003-0577-4757-8C7B-5471B5FE35A1}"/>
              </c:ext>
            </c:extLst>
          </c:dPt>
          <c:dPt>
            <c:idx val="2"/>
            <c:invertIfNegative val="0"/>
            <c:bubble3D val="0"/>
            <c:spPr>
              <a:solidFill>
                <a:schemeClr val="accent1">
                  <a:lumMod val="60000"/>
                  <a:lumOff val="40000"/>
                </a:schemeClr>
              </a:solidFill>
              <a:ln>
                <a:solidFill>
                  <a:srgbClr val="753763"/>
                </a:solidFill>
              </a:ln>
              <a:effectLst>
                <a:softEdge rad="0"/>
              </a:effectLst>
            </c:spPr>
            <c:extLst>
              <c:ext xmlns:c16="http://schemas.microsoft.com/office/drawing/2014/chart" uri="{C3380CC4-5D6E-409C-BE32-E72D297353CC}">
                <c16:uniqueId val="{00000005-0577-4757-8C7B-5471B5FE35A1}"/>
              </c:ext>
            </c:extLst>
          </c:dPt>
          <c:dPt>
            <c:idx val="3"/>
            <c:invertIfNegative val="0"/>
            <c:bubble3D val="0"/>
            <c:spPr>
              <a:solidFill>
                <a:schemeClr val="accent1">
                  <a:lumMod val="60000"/>
                  <a:lumOff val="40000"/>
                </a:schemeClr>
              </a:solidFill>
              <a:ln>
                <a:solidFill>
                  <a:srgbClr val="753763"/>
                </a:solidFill>
              </a:ln>
              <a:effectLst>
                <a:softEdge rad="0"/>
              </a:effectLst>
            </c:spPr>
            <c:extLst>
              <c:ext xmlns:c16="http://schemas.microsoft.com/office/drawing/2014/chart" uri="{C3380CC4-5D6E-409C-BE32-E72D297353CC}">
                <c16:uniqueId val="{00000007-0577-4757-8C7B-5471B5FE35A1}"/>
              </c:ext>
            </c:extLst>
          </c:dPt>
          <c:dPt>
            <c:idx val="4"/>
            <c:invertIfNegative val="0"/>
            <c:bubble3D val="0"/>
            <c:spPr>
              <a:solidFill>
                <a:schemeClr val="accent1">
                  <a:lumMod val="60000"/>
                  <a:lumOff val="40000"/>
                </a:schemeClr>
              </a:solidFill>
              <a:ln>
                <a:solidFill>
                  <a:srgbClr val="753763"/>
                </a:solidFill>
              </a:ln>
              <a:effectLst>
                <a:softEdge rad="0"/>
              </a:effectLst>
            </c:spPr>
            <c:extLst>
              <c:ext xmlns:c16="http://schemas.microsoft.com/office/drawing/2014/chart" uri="{C3380CC4-5D6E-409C-BE32-E72D297353CC}">
                <c16:uniqueId val="{00000009-0577-4757-8C7B-5471B5FE35A1}"/>
              </c:ext>
            </c:extLst>
          </c:dPt>
          <c:dPt>
            <c:idx val="5"/>
            <c:invertIfNegative val="0"/>
            <c:bubble3D val="0"/>
            <c:spPr>
              <a:solidFill>
                <a:schemeClr val="accent1">
                  <a:lumMod val="60000"/>
                  <a:lumOff val="40000"/>
                </a:schemeClr>
              </a:solidFill>
              <a:ln>
                <a:solidFill>
                  <a:srgbClr val="753763"/>
                </a:solidFill>
              </a:ln>
              <a:effectLst>
                <a:softEdge rad="0"/>
              </a:effectLst>
            </c:spPr>
            <c:extLst>
              <c:ext xmlns:c16="http://schemas.microsoft.com/office/drawing/2014/chart" uri="{C3380CC4-5D6E-409C-BE32-E72D297353CC}">
                <c16:uniqueId val="{0000000B-0577-4757-8C7B-5471B5FE35A1}"/>
              </c:ext>
            </c:extLst>
          </c:dPt>
          <c:cat>
            <c:strRef>
              <c:f>'Pivot '!$E$4:$E$10</c:f>
              <c:strCache>
                <c:ptCount val="6"/>
                <c:pt idx="0">
                  <c:v>18-25</c:v>
                </c:pt>
                <c:pt idx="1">
                  <c:v>26-35</c:v>
                </c:pt>
                <c:pt idx="2">
                  <c:v>36-45</c:v>
                </c:pt>
                <c:pt idx="3">
                  <c:v>46-55</c:v>
                </c:pt>
                <c:pt idx="4">
                  <c:v>56-65</c:v>
                </c:pt>
                <c:pt idx="5">
                  <c:v>66-75</c:v>
                </c:pt>
              </c:strCache>
            </c:strRef>
          </c:cat>
          <c:val>
            <c:numRef>
              <c:f>'Pivot '!$H$4:$H$10</c:f>
              <c:numCache>
                <c:formatCode>General</c:formatCode>
                <c:ptCount val="6"/>
                <c:pt idx="0">
                  <c:v>49</c:v>
                </c:pt>
                <c:pt idx="1">
                  <c:v>52</c:v>
                </c:pt>
                <c:pt idx="2">
                  <c:v>91</c:v>
                </c:pt>
                <c:pt idx="3">
                  <c:v>71</c:v>
                </c:pt>
                <c:pt idx="4">
                  <c:v>65</c:v>
                </c:pt>
                <c:pt idx="5">
                  <c:v>66</c:v>
                </c:pt>
              </c:numCache>
            </c:numRef>
          </c:val>
          <c:extLst>
            <c:ext xmlns:c16="http://schemas.microsoft.com/office/drawing/2014/chart" uri="{C3380CC4-5D6E-409C-BE32-E72D297353CC}">
              <c16:uniqueId val="{00000015-7B44-432E-9CD7-C32400091A30}"/>
            </c:ext>
          </c:extLst>
        </c:ser>
        <c:dLbls>
          <c:showLegendKey val="0"/>
          <c:showVal val="0"/>
          <c:showCatName val="0"/>
          <c:showSerName val="0"/>
          <c:showPercent val="0"/>
          <c:showBubbleSize val="0"/>
        </c:dLbls>
        <c:gapWidth val="219"/>
        <c:overlap val="-27"/>
        <c:axId val="1596778015"/>
        <c:axId val="1596790495"/>
      </c:barChart>
      <c:catAx>
        <c:axId val="15967780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crossAx val="1596790495"/>
        <c:crosses val="autoZero"/>
        <c:auto val="1"/>
        <c:lblAlgn val="ctr"/>
        <c:lblOffset val="100"/>
        <c:noMultiLvlLbl val="0"/>
      </c:catAx>
      <c:valAx>
        <c:axId val="1596790495"/>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solidFill>
                <a:latin typeface="+mn-lt"/>
                <a:ea typeface="+mn-ea"/>
                <a:cs typeface="+mn-cs"/>
              </a:defRPr>
            </a:pPr>
            <a:endParaRPr lang="en-US"/>
          </a:p>
        </c:txPr>
        <c:crossAx val="1596778015"/>
        <c:crosses val="autoZero"/>
        <c:crossBetween val="between"/>
      </c:valAx>
      <c:spPr>
        <a:noFill/>
        <a:ln>
          <a:noFill/>
        </a:ln>
        <a:effectLst/>
      </c:spPr>
    </c:plotArea>
    <c:legend>
      <c:legendPos val="r"/>
      <c:layout>
        <c:manualLayout>
          <c:xMode val="edge"/>
          <c:yMode val="edge"/>
          <c:x val="0.64760141076842559"/>
          <c:y val="0"/>
          <c:w val="0.34053432696947267"/>
          <c:h val="2.3010403709091957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tx1">
              <a:lumMod val="65000"/>
              <a:lumOff val="3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[Human Life Cycle up.xlsx]Pivot !PivotTable6</c:name>
    <c:fmtId val="11"/>
  </c:pivotSource>
  <c:chart>
    <c:autoTitleDeleted val="1"/>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8"/>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9"/>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0"/>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3"/>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8"/>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9"/>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0"/>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3"/>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8"/>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9"/>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0"/>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3"/>
        <c:spPr>
          <a:solidFill>
            <a:srgbClr val="EC88DB"/>
          </a:solidFill>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34"/>
        <c:spPr>
          <a:solidFill>
            <a:srgbClr val="EC88DB"/>
          </a:solidFill>
          <a:ln>
            <a:noFill/>
          </a:ln>
          <a:effectLst/>
          <a:scene3d>
            <a:camera prst="orthographicFront"/>
            <a:lightRig rig="brightRoom" dir="t"/>
          </a:scene3d>
          <a:sp3d prstMaterial="flat">
            <a:bevelT w="50800" h="101600" prst="angle"/>
            <a:contourClr>
              <a:srgbClr val="000000"/>
            </a:contourClr>
          </a:sp3d>
        </c:spPr>
      </c:pivotFmt>
      <c:pivotFmt>
        <c:idx val="35"/>
        <c:spPr>
          <a:solidFill>
            <a:srgbClr val="963A80"/>
          </a:solidFill>
          <a:ln>
            <a:noFill/>
          </a:ln>
          <a:effectLst/>
          <a:scene3d>
            <a:camera prst="orthographicFront"/>
            <a:lightRig rig="brightRoom" dir="t"/>
          </a:scene3d>
          <a:sp3d prstMaterial="flat">
            <a:bevelT w="50800" h="101600" prst="angle"/>
            <a:contourClr>
              <a:srgbClr val="000000"/>
            </a:contourClr>
          </a:sp3d>
        </c:spPr>
      </c:pivotFmt>
      <c:pivotFmt>
        <c:idx val="36"/>
        <c:spPr>
          <a:solidFill>
            <a:srgbClr val="DB95DF"/>
          </a:solidFill>
          <a:ln>
            <a:noFill/>
          </a:ln>
          <a:effectLst/>
          <a:scene3d>
            <a:camera prst="orthographicFront"/>
            <a:lightRig rig="brightRoom" dir="t"/>
          </a:scene3d>
          <a:sp3d prstMaterial="flat">
            <a:bevelT w="50800" h="101600" prst="angle"/>
            <a:contourClr>
              <a:srgbClr val="000000"/>
            </a:contourClr>
          </a:sp3d>
        </c:spPr>
      </c:pivotFmt>
      <c:pivotFmt>
        <c:idx val="37"/>
        <c:spPr>
          <a:solidFill>
            <a:srgbClr val="CEEAB0"/>
          </a:solidFill>
          <a:ln>
            <a:noFill/>
          </a:ln>
          <a:effectLst/>
          <a:scene3d>
            <a:camera prst="orthographicFront"/>
            <a:lightRig rig="brightRoom" dir="t"/>
          </a:scene3d>
          <a:sp3d prstMaterial="flat">
            <a:bevelT w="50800" h="101600" prst="angle"/>
            <a:contourClr>
              <a:srgbClr val="000000"/>
            </a:contourClr>
          </a:sp3d>
        </c:spPr>
      </c:pivotFmt>
      <c:pivotFmt>
        <c:idx val="38"/>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39"/>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0"/>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
        <c:idx val="41"/>
        <c:spPr>
          <a:solidFill>
            <a:schemeClr val="accent3"/>
          </a:solidFill>
          <a:ln>
            <a:noFill/>
          </a:ln>
          <a:effectLst/>
          <a:scene3d>
            <a:camera prst="orthographicFront"/>
            <a:lightRig rig="brightRoom" dir="t"/>
          </a:scene3d>
          <a:sp3d prstMaterial="flat">
            <a:bevelT w="50800" h="101600" prst="angle"/>
            <a:contourClr>
              <a:srgbClr val="000000"/>
            </a:contourClr>
          </a:sp3d>
        </c:spPr>
      </c:pivotFmt>
      <c:pivotFmt>
        <c:idx val="42"/>
        <c:spPr>
          <a:solidFill>
            <a:schemeClr val="accent4"/>
          </a:solidFill>
          <a:ln>
            <a:noFill/>
          </a:ln>
          <a:effectLst/>
          <a:scene3d>
            <a:camera prst="orthographicFront"/>
            <a:lightRig rig="brightRoom" dir="t"/>
          </a:scene3d>
          <a:sp3d prstMaterial="flat">
            <a:bevelT w="50800" h="101600" prst="angle"/>
            <a:contourClr>
              <a:srgbClr val="000000"/>
            </a:contourClr>
          </a:sp3d>
        </c:spPr>
      </c:pivotFmt>
      <c:pivotFmt>
        <c:idx val="43"/>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4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5"/>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
        <c:idx val="46"/>
        <c:spPr>
          <a:solidFill>
            <a:schemeClr val="accent3"/>
          </a:solidFill>
          <a:ln>
            <a:noFill/>
          </a:ln>
          <a:effectLst/>
          <a:scene3d>
            <a:camera prst="orthographicFront"/>
            <a:lightRig rig="brightRoom" dir="t"/>
          </a:scene3d>
          <a:sp3d prstMaterial="flat">
            <a:bevelT w="50800" h="101600" prst="angle"/>
            <a:contourClr>
              <a:srgbClr val="000000"/>
            </a:contourClr>
          </a:sp3d>
        </c:spPr>
      </c:pivotFmt>
      <c:pivotFmt>
        <c:idx val="47"/>
        <c:spPr>
          <a:solidFill>
            <a:schemeClr val="accent4"/>
          </a:solidFill>
          <a:ln>
            <a:noFill/>
          </a:ln>
          <a:effectLst/>
          <a:scene3d>
            <a:camera prst="orthographicFront"/>
            <a:lightRig rig="brightRoom" dir="t"/>
          </a:scene3d>
          <a:sp3d prstMaterial="flat">
            <a:bevelT w="50800" h="101600" prst="angle"/>
            <a:contourClr>
              <a:srgbClr val="000000"/>
            </a:contourClr>
          </a:sp3d>
        </c:spPr>
      </c:pivotFmt>
      <c:pivotFmt>
        <c:idx val="48"/>
        <c:spPr>
          <a:ln>
            <a:noFill/>
          </a:ln>
        </c:spPr>
        <c:marker>
          <c:symbol val="none"/>
        </c:marker>
        <c:dLbl>
          <c:idx val="0"/>
          <c:spPr>
            <a:noFill/>
            <a:ln>
              <a:noFill/>
            </a:ln>
            <a:effectLst/>
          </c:spPr>
          <c:txPr>
            <a:bodyPr wrap="square" lIns="38100" tIns="19050" rIns="38100" bIns="19050" anchor="ctr">
              <a:spAutoFit/>
            </a:bodyPr>
            <a:lstStyle/>
            <a:p>
              <a:pPr>
                <a:defRPr>
                  <a:solidFill>
                    <a:schemeClr val="bg1"/>
                  </a:solidFill>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49"/>
        <c:spPr>
          <a:solidFill>
            <a:srgbClr val="002060"/>
          </a:solidFill>
          <a:ln>
            <a:noFill/>
          </a:ln>
        </c:spPr>
      </c:pivotFmt>
      <c:pivotFmt>
        <c:idx val="50"/>
        <c:spPr>
          <a:solidFill>
            <a:schemeClr val="tx2">
              <a:lumMod val="20000"/>
              <a:lumOff val="80000"/>
            </a:schemeClr>
          </a:solidFill>
          <a:ln>
            <a:noFill/>
          </a:ln>
        </c:spPr>
        <c:dLbl>
          <c:idx val="0"/>
          <c:spPr>
            <a:noFill/>
            <a:ln>
              <a:noFill/>
            </a:ln>
            <a:effectLst/>
          </c:spPr>
          <c:txPr>
            <a:bodyPr wrap="square" lIns="38100" tIns="19050" rIns="38100" bIns="19050" anchor="ctr">
              <a:spAutoFit/>
            </a:bodyPr>
            <a:lstStyle/>
            <a:p>
              <a:pPr>
                <a:defRPr>
                  <a:solidFill>
                    <a:sysClr val="windowText" lastClr="000000"/>
                  </a:solidFill>
                </a:defRPr>
              </a:pPr>
              <a:endParaRPr lang="en-US"/>
            </a:p>
          </c:txPr>
        </c:dLbl>
      </c:pivotFmt>
      <c:pivotFmt>
        <c:idx val="51"/>
        <c:spPr>
          <a:solidFill>
            <a:schemeClr val="accent1">
              <a:lumMod val="40000"/>
              <a:lumOff val="60000"/>
            </a:schemeClr>
          </a:solidFill>
          <a:ln>
            <a:noFill/>
          </a:ln>
        </c:spPr>
        <c:dLbl>
          <c:idx val="0"/>
          <c:spPr>
            <a:noFill/>
            <a:ln>
              <a:noFill/>
            </a:ln>
            <a:effectLst/>
          </c:spPr>
          <c:txPr>
            <a:bodyPr wrap="square" lIns="38100" tIns="19050" rIns="38100" bIns="19050" anchor="ctr">
              <a:spAutoFit/>
            </a:bodyPr>
            <a:lstStyle/>
            <a:p>
              <a:pPr>
                <a:defRPr>
                  <a:solidFill>
                    <a:sysClr val="windowText" lastClr="000000"/>
                  </a:solidFill>
                </a:defRPr>
              </a:pPr>
              <a:endParaRPr lang="en-US"/>
            </a:p>
          </c:txPr>
        </c:dLbl>
      </c:pivotFmt>
    </c:pivotFmts>
    <c:plotArea>
      <c:layout>
        <c:manualLayout>
          <c:layoutTarget val="inner"/>
          <c:xMode val="edge"/>
          <c:yMode val="edge"/>
          <c:x val="9.8679734349930756E-2"/>
          <c:y val="4.6517593358511071E-2"/>
          <c:w val="0.50958867136166852"/>
          <c:h val="0.95994146888668752"/>
        </c:manualLayout>
      </c:layout>
      <c:pieChart>
        <c:varyColors val="1"/>
        <c:ser>
          <c:idx val="0"/>
          <c:order val="0"/>
          <c:tx>
            <c:strRef>
              <c:f>'Pivot '!$M$13</c:f>
              <c:strCache>
                <c:ptCount val="1"/>
                <c:pt idx="0">
                  <c:v>Total</c:v>
                </c:pt>
              </c:strCache>
            </c:strRef>
          </c:tx>
          <c:spPr>
            <a:ln>
              <a:noFill/>
            </a:ln>
          </c:spPr>
          <c:explosion val="21"/>
          <c:dPt>
            <c:idx val="0"/>
            <c:bubble3D val="0"/>
            <c:explosion val="9"/>
            <c:spPr>
              <a:solidFill>
                <a:schemeClr val="tx2">
                  <a:lumMod val="20000"/>
                  <a:lumOff val="80000"/>
                </a:schemeClr>
              </a:solidFill>
              <a:ln>
                <a:noFill/>
              </a:ln>
            </c:spPr>
            <c:extLst>
              <c:ext xmlns:c16="http://schemas.microsoft.com/office/drawing/2014/chart" uri="{C3380CC4-5D6E-409C-BE32-E72D297353CC}">
                <c16:uniqueId val="{0000001D-C08D-4A08-92A8-BBEC90A1F1BE}"/>
              </c:ext>
            </c:extLst>
          </c:dPt>
          <c:dPt>
            <c:idx val="1"/>
            <c:bubble3D val="0"/>
            <c:explosion val="0"/>
            <c:spPr>
              <a:solidFill>
                <a:srgbClr val="002060"/>
              </a:solidFill>
              <a:ln>
                <a:noFill/>
              </a:ln>
            </c:spPr>
            <c:extLst>
              <c:ext xmlns:c16="http://schemas.microsoft.com/office/drawing/2014/chart" uri="{C3380CC4-5D6E-409C-BE32-E72D297353CC}">
                <c16:uniqueId val="{0000001F-C08D-4A08-92A8-BBEC90A1F1BE}"/>
              </c:ext>
            </c:extLst>
          </c:dPt>
          <c:dPt>
            <c:idx val="2"/>
            <c:bubble3D val="0"/>
            <c:explosion val="1"/>
            <c:spPr>
              <a:solidFill>
                <a:schemeClr val="accent1">
                  <a:lumMod val="40000"/>
                  <a:lumOff val="60000"/>
                </a:schemeClr>
              </a:solidFill>
              <a:ln>
                <a:noFill/>
              </a:ln>
            </c:spPr>
            <c:extLst>
              <c:ext xmlns:c16="http://schemas.microsoft.com/office/drawing/2014/chart" uri="{C3380CC4-5D6E-409C-BE32-E72D297353CC}">
                <c16:uniqueId val="{00000021-C08D-4A08-92A8-BBEC90A1F1BE}"/>
              </c:ext>
            </c:extLst>
          </c:dPt>
          <c:dPt>
            <c:idx val="3"/>
            <c:bubble3D val="0"/>
            <c:extLst>
              <c:ext xmlns:c16="http://schemas.microsoft.com/office/drawing/2014/chart" uri="{C3380CC4-5D6E-409C-BE32-E72D297353CC}">
                <c16:uniqueId val="{00000023-C08D-4A08-92A8-BBEC90A1F1BE}"/>
              </c:ext>
            </c:extLst>
          </c:dPt>
          <c:dLbls>
            <c:spPr>
              <a:noFill/>
              <a:ln>
                <a:noFill/>
              </a:ln>
              <a:effectLst/>
            </c:spPr>
            <c:txPr>
              <a:bodyPr wrap="square" lIns="38100" tIns="19050" rIns="38100" bIns="19050" anchor="ctr">
                <a:spAutoFit/>
              </a:bodyPr>
              <a:lstStyle/>
              <a:p>
                <a:pPr>
                  <a:defRPr>
                    <a:solidFill>
                      <a:schemeClr val="bg1"/>
                    </a:solidFill>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'!$L$14:$L$17</c:f>
              <c:strCache>
                <c:ptCount val="3"/>
                <c:pt idx="0">
                  <c:v>Frequent</c:v>
                </c:pt>
                <c:pt idx="1">
                  <c:v>None</c:v>
                </c:pt>
                <c:pt idx="2">
                  <c:v>Occasional</c:v>
                </c:pt>
              </c:strCache>
            </c:strRef>
          </c:cat>
          <c:val>
            <c:numRef>
              <c:f>'Pivot '!$M$14:$M$17</c:f>
              <c:numCache>
                <c:formatCode>General</c:formatCode>
                <c:ptCount val="3"/>
                <c:pt idx="0">
                  <c:v>124</c:v>
                </c:pt>
                <c:pt idx="1">
                  <c:v>834</c:v>
                </c:pt>
                <c:pt idx="2">
                  <c:v>242</c:v>
                </c:pt>
              </c:numCache>
            </c:numRef>
          </c:val>
          <c:extLst>
            <c:ext xmlns:c16="http://schemas.microsoft.com/office/drawing/2014/chart" uri="{C3380CC4-5D6E-409C-BE32-E72D297353CC}">
              <c16:uniqueId val="{00000024-C08D-4A08-92A8-BBEC90A1F1BE}"/>
            </c:ext>
          </c:extLst>
        </c:ser>
        <c:dLbls>
          <c:dLblPos val="inEnd"/>
          <c:showLegendKey val="0"/>
          <c:showVal val="0"/>
          <c:showCatName val="0"/>
          <c:showSerName val="0"/>
          <c:showPercent val="1"/>
          <c:showBubbleSize val="0"/>
          <c:showLeaderLines val="1"/>
        </c:dLbls>
        <c:firstSliceAng val="0"/>
      </c:pieChart>
    </c:plotArea>
    <c:legend>
      <c:legendPos val="r"/>
      <c:layout>
        <c:manualLayout>
          <c:xMode val="edge"/>
          <c:yMode val="edge"/>
          <c:x val="0.70108787706854914"/>
          <c:y val="0.2061276696891646"/>
          <c:w val="0.2518928769015657"/>
          <c:h val="0.4497336763655036"/>
        </c:manualLayout>
      </c:layout>
      <c:overlay val="0"/>
      <c:spPr>
        <a:noFill/>
        <a:ln>
          <a:noFill/>
        </a:ln>
        <a:effectLst/>
      </c:spPr>
      <c:txPr>
        <a:bodyPr rot="0" spcFirstLastPara="1" vertOverflow="ellipsis" vert="horz" wrap="square" anchor="ctr" anchorCtr="1"/>
        <a:lstStyle/>
        <a:p>
          <a:pPr>
            <a:defRPr sz="1050" b="0" i="0" u="none" strike="noStrike" kern="1200" baseline="0">
              <a:solidFill>
                <a:schemeClr val="bg1"/>
              </a:solidFill>
              <a:latin typeface="+mn-lt"/>
              <a:ea typeface="+mn-ea"/>
              <a:cs typeface="+mn-cs"/>
            </a:defRPr>
          </a:pPr>
          <a:endParaRPr lang="en-US"/>
        </a:p>
      </c:txPr>
    </c:legend>
    <c:plotVisOnly val="1"/>
    <c:dispBlanksAs val="gap"/>
    <c:showDLblsOverMax val="0"/>
    <c:extLst/>
  </c:chart>
  <c:spPr>
    <a:noFill/>
    <a:ln>
      <a:noFill/>
    </a:ln>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[Human Life Cycle up.xlsx]Pivot !PivotTable11</c:name>
    <c:fmtId val="3"/>
  </c:pivotSource>
  <c:chart>
    <c:autoTitleDeleted val="0"/>
    <c:pivotFmts>
      <c:pivotFmt>
        <c:idx val="0"/>
        <c:spPr>
          <a:solidFill>
            <a:srgbClr val="753763"/>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C585B3"/>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753763"/>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C585B3"/>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00206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bg2">
              <a:lumMod val="75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4476138936241217"/>
          <c:y val="8.2652862836589874E-2"/>
          <c:w val="0.58273019996211817"/>
          <c:h val="0.83340186643336245"/>
        </c:manualLayout>
      </c:layout>
      <c:bar3DChart>
        <c:barDir val="bar"/>
        <c:grouping val="clustered"/>
        <c:varyColors val="0"/>
        <c:ser>
          <c:idx val="0"/>
          <c:order val="0"/>
          <c:tx>
            <c:strRef>
              <c:f>'Pivot '!$M$22</c:f>
              <c:strCache>
                <c:ptCount val="1"/>
                <c:pt idx="0">
                  <c:v>Avg. Depression </c:v>
                </c:pt>
              </c:strCache>
            </c:strRef>
          </c:tx>
          <c:spPr>
            <a:solidFill>
              <a:srgbClr val="002060"/>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'!$L$23:$L$29</c:f>
              <c:strCache>
                <c:ptCount val="6"/>
                <c:pt idx="0">
                  <c:v>18-25</c:v>
                </c:pt>
                <c:pt idx="1">
                  <c:v>26-35</c:v>
                </c:pt>
                <c:pt idx="2">
                  <c:v>36-45</c:v>
                </c:pt>
                <c:pt idx="3">
                  <c:v>46-55</c:v>
                </c:pt>
                <c:pt idx="4">
                  <c:v>56-65</c:v>
                </c:pt>
                <c:pt idx="5">
                  <c:v>66-75</c:v>
                </c:pt>
              </c:strCache>
            </c:strRef>
          </c:cat>
          <c:val>
            <c:numRef>
              <c:f>'Pivot '!$M$23:$M$29</c:f>
              <c:numCache>
                <c:formatCode>0.0</c:formatCode>
                <c:ptCount val="6"/>
                <c:pt idx="0">
                  <c:v>11.034883720930232</c:v>
                </c:pt>
                <c:pt idx="1">
                  <c:v>10.682795698924732</c:v>
                </c:pt>
                <c:pt idx="2">
                  <c:v>10.770925110132159</c:v>
                </c:pt>
                <c:pt idx="3">
                  <c:v>9.8073394495412849</c:v>
                </c:pt>
                <c:pt idx="4">
                  <c:v>11.081632653061224</c:v>
                </c:pt>
                <c:pt idx="5">
                  <c:v>10.791044776119403</c:v>
                </c:pt>
              </c:numCache>
            </c:numRef>
          </c:val>
          <c:shape val="cylinder"/>
          <c:extLst>
            <c:ext xmlns:c16="http://schemas.microsoft.com/office/drawing/2014/chart" uri="{C3380CC4-5D6E-409C-BE32-E72D297353CC}">
              <c16:uniqueId val="{00000000-466F-4D87-8375-EA72B94CCF7E}"/>
            </c:ext>
          </c:extLst>
        </c:ser>
        <c:ser>
          <c:idx val="1"/>
          <c:order val="1"/>
          <c:tx>
            <c:strRef>
              <c:f>'Pivot '!$N$22</c:f>
              <c:strCache>
                <c:ptCount val="1"/>
                <c:pt idx="0">
                  <c:v>Avg Stress </c:v>
                </c:pt>
              </c:strCache>
            </c:strRef>
          </c:tx>
          <c:spPr>
            <a:solidFill>
              <a:schemeClr val="bg2">
                <a:lumMod val="75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'!$L$23:$L$29</c:f>
              <c:strCache>
                <c:ptCount val="6"/>
                <c:pt idx="0">
                  <c:v>18-25</c:v>
                </c:pt>
                <c:pt idx="1">
                  <c:v>26-35</c:v>
                </c:pt>
                <c:pt idx="2">
                  <c:v>36-45</c:v>
                </c:pt>
                <c:pt idx="3">
                  <c:v>46-55</c:v>
                </c:pt>
                <c:pt idx="4">
                  <c:v>56-65</c:v>
                </c:pt>
                <c:pt idx="5">
                  <c:v>66-75</c:v>
                </c:pt>
              </c:strCache>
            </c:strRef>
          </c:cat>
          <c:val>
            <c:numRef>
              <c:f>'Pivot '!$N$23:$N$29</c:f>
              <c:numCache>
                <c:formatCode>0.0</c:formatCode>
                <c:ptCount val="6"/>
                <c:pt idx="0">
                  <c:v>4.7093023255813957</c:v>
                </c:pt>
                <c:pt idx="1">
                  <c:v>5.075268817204301</c:v>
                </c:pt>
                <c:pt idx="2">
                  <c:v>5.2643171806167404</c:v>
                </c:pt>
                <c:pt idx="3">
                  <c:v>4.9587155963302756</c:v>
                </c:pt>
                <c:pt idx="4">
                  <c:v>5.0255102040816331</c:v>
                </c:pt>
                <c:pt idx="5">
                  <c:v>4.9054726368159205</c:v>
                </c:pt>
              </c:numCache>
            </c:numRef>
          </c:val>
          <c:shape val="cylinder"/>
          <c:extLst>
            <c:ext xmlns:c16="http://schemas.microsoft.com/office/drawing/2014/chart" uri="{C3380CC4-5D6E-409C-BE32-E72D297353CC}">
              <c16:uniqueId val="{00000001-466F-4D87-8375-EA72B94CCF7E}"/>
            </c:ext>
          </c:extLst>
        </c:ser>
        <c:dLbls>
          <c:showLegendKey val="0"/>
          <c:showVal val="0"/>
          <c:showCatName val="0"/>
          <c:showSerName val="0"/>
          <c:showPercent val="0"/>
          <c:showBubbleSize val="0"/>
        </c:dLbls>
        <c:gapWidth val="150"/>
        <c:shape val="box"/>
        <c:axId val="1394789631"/>
        <c:axId val="1394790111"/>
        <c:axId val="0"/>
      </c:bar3DChart>
      <c:catAx>
        <c:axId val="139478963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solidFill>
                <a:latin typeface="+mn-lt"/>
                <a:ea typeface="+mn-ea"/>
                <a:cs typeface="+mn-cs"/>
              </a:defRPr>
            </a:pPr>
            <a:endParaRPr lang="en-US"/>
          </a:p>
        </c:txPr>
        <c:crossAx val="1394790111"/>
        <c:crosses val="autoZero"/>
        <c:auto val="1"/>
        <c:lblAlgn val="ctr"/>
        <c:lblOffset val="100"/>
        <c:noMultiLvlLbl val="0"/>
      </c:catAx>
      <c:valAx>
        <c:axId val="1394790111"/>
        <c:scaling>
          <c:orientation val="minMax"/>
        </c:scaling>
        <c:delete val="1"/>
        <c:axPos val="b"/>
        <c:majorGridlines>
          <c:spPr>
            <a:ln w="9525" cap="flat" cmpd="sng" algn="ctr">
              <a:noFill/>
              <a:round/>
            </a:ln>
            <a:effectLst/>
          </c:spPr>
        </c:majorGridlines>
        <c:numFmt formatCode="0.0" sourceLinked="1"/>
        <c:majorTickMark val="none"/>
        <c:minorTickMark val="none"/>
        <c:tickLblPos val="nextTo"/>
        <c:crossAx val="1394789631"/>
        <c:crosses val="autoZero"/>
        <c:crossBetween val="between"/>
      </c:valAx>
      <c:spPr>
        <a:noFill/>
        <a:ln w="25400">
          <a:noFill/>
        </a:ln>
        <a:effectLst/>
      </c:spPr>
    </c:plotArea>
    <c:legend>
      <c:legendPos val="r"/>
      <c:layout>
        <c:manualLayout>
          <c:xMode val="edge"/>
          <c:yMode val="edge"/>
          <c:x val="0.73757262350915909"/>
          <c:y val="0.10476962512572621"/>
          <c:w val="0.24876229413266138"/>
          <c:h val="0.37459253111391738"/>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[Human Life Cycle up.xlsx]Pivot !PivotTable9</c:name>
    <c:fmtId val="19"/>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tx2">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tx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8623207047485585E-2"/>
          <c:y val="2.5428331875182269E-2"/>
          <c:w val="0.77163063377415975"/>
          <c:h val="0.8416746864975212"/>
        </c:manualLayout>
      </c:layout>
      <c:barChart>
        <c:barDir val="col"/>
        <c:grouping val="clustered"/>
        <c:varyColors val="0"/>
        <c:ser>
          <c:idx val="0"/>
          <c:order val="0"/>
          <c:tx>
            <c:strRef>
              <c:f>'Pivot '!$F$23:$F$24</c:f>
              <c:strCache>
                <c:ptCount val="1"/>
                <c:pt idx="0">
                  <c:v>Healthy</c:v>
                </c:pt>
              </c:strCache>
            </c:strRef>
          </c:tx>
          <c:spPr>
            <a:solidFill>
              <a:schemeClr val="tx2">
                <a:lumMod val="20000"/>
                <a:lumOff val="80000"/>
              </a:schemeClr>
            </a:solidFill>
            <a:ln>
              <a:noFill/>
            </a:ln>
            <a:effectLst/>
          </c:spPr>
          <c:invertIfNegative val="0"/>
          <c:cat>
            <c:strRef>
              <c:f>'Pivot '!$E$25:$E$29</c:f>
              <c:strCache>
                <c:ptCount val="4"/>
                <c:pt idx="0">
                  <c:v>Female</c:v>
                </c:pt>
                <c:pt idx="1">
                  <c:v>Male</c:v>
                </c:pt>
                <c:pt idx="2">
                  <c:v>Non-Binary</c:v>
                </c:pt>
                <c:pt idx="3">
                  <c:v>Other</c:v>
                </c:pt>
              </c:strCache>
            </c:strRef>
          </c:cat>
          <c:val>
            <c:numRef>
              <c:f>'Pivot '!$F$25:$F$29</c:f>
              <c:numCache>
                <c:formatCode>General</c:formatCode>
                <c:ptCount val="4"/>
                <c:pt idx="0">
                  <c:v>2303.0999999999995</c:v>
                </c:pt>
                <c:pt idx="1">
                  <c:v>2138.3000000000002</c:v>
                </c:pt>
                <c:pt idx="2">
                  <c:v>305.09999999999997</c:v>
                </c:pt>
                <c:pt idx="3">
                  <c:v>89.300000000000011</c:v>
                </c:pt>
              </c:numCache>
            </c:numRef>
          </c:val>
          <c:extLst>
            <c:ext xmlns:c16="http://schemas.microsoft.com/office/drawing/2014/chart" uri="{C3380CC4-5D6E-409C-BE32-E72D297353CC}">
              <c16:uniqueId val="{00000000-3F73-4D31-A13A-8E98CE1D18F6}"/>
            </c:ext>
          </c:extLst>
        </c:ser>
        <c:ser>
          <c:idx val="1"/>
          <c:order val="1"/>
          <c:tx>
            <c:strRef>
              <c:f>'Pivot '!$G$23:$G$24</c:f>
              <c:strCache>
                <c:ptCount val="1"/>
                <c:pt idx="0">
                  <c:v>Monitor</c:v>
                </c:pt>
              </c:strCache>
            </c:strRef>
          </c:tx>
          <c:spPr>
            <a:solidFill>
              <a:schemeClr val="tx2">
                <a:lumMod val="60000"/>
                <a:lumOff val="40000"/>
              </a:schemeClr>
            </a:solidFill>
            <a:ln>
              <a:noFill/>
            </a:ln>
            <a:effectLst/>
          </c:spPr>
          <c:invertIfNegative val="0"/>
          <c:cat>
            <c:strRef>
              <c:f>'Pivot '!$E$25:$E$29</c:f>
              <c:strCache>
                <c:ptCount val="4"/>
                <c:pt idx="0">
                  <c:v>Female</c:v>
                </c:pt>
                <c:pt idx="1">
                  <c:v>Male</c:v>
                </c:pt>
                <c:pt idx="2">
                  <c:v>Non-Binary</c:v>
                </c:pt>
                <c:pt idx="3">
                  <c:v>Other</c:v>
                </c:pt>
              </c:strCache>
            </c:strRef>
          </c:cat>
          <c:val>
            <c:numRef>
              <c:f>'Pivot '!$G$25:$G$29</c:f>
              <c:numCache>
                <c:formatCode>General</c:formatCode>
                <c:ptCount val="4"/>
                <c:pt idx="0">
                  <c:v>262.59999999999991</c:v>
                </c:pt>
                <c:pt idx="1">
                  <c:v>227.8</c:v>
                </c:pt>
                <c:pt idx="2">
                  <c:v>66.2</c:v>
                </c:pt>
              </c:numCache>
            </c:numRef>
          </c:val>
          <c:extLst>
            <c:ext xmlns:c16="http://schemas.microsoft.com/office/drawing/2014/chart" uri="{C3380CC4-5D6E-409C-BE32-E72D297353CC}">
              <c16:uniqueId val="{00000008-3F73-4D31-A13A-8E98CE1D18F6}"/>
            </c:ext>
          </c:extLst>
        </c:ser>
        <c:ser>
          <c:idx val="2"/>
          <c:order val="2"/>
          <c:tx>
            <c:strRef>
              <c:f>'Pivot '!$H$23:$H$24</c:f>
              <c:strCache>
                <c:ptCount val="1"/>
                <c:pt idx="0">
                  <c:v>Risk</c:v>
                </c:pt>
              </c:strCache>
            </c:strRef>
          </c:tx>
          <c:spPr>
            <a:solidFill>
              <a:srgbClr val="002060"/>
            </a:solidFill>
            <a:ln>
              <a:noFill/>
            </a:ln>
            <a:effectLst/>
          </c:spPr>
          <c:invertIfNegative val="0"/>
          <c:cat>
            <c:strRef>
              <c:f>'Pivot '!$E$25:$E$29</c:f>
              <c:strCache>
                <c:ptCount val="4"/>
                <c:pt idx="0">
                  <c:v>Female</c:v>
                </c:pt>
                <c:pt idx="1">
                  <c:v>Male</c:v>
                </c:pt>
                <c:pt idx="2">
                  <c:v>Non-Binary</c:v>
                </c:pt>
                <c:pt idx="3">
                  <c:v>Other</c:v>
                </c:pt>
              </c:strCache>
            </c:strRef>
          </c:cat>
          <c:val>
            <c:numRef>
              <c:f>'Pivot '!$H$25:$H$29</c:f>
              <c:numCache>
                <c:formatCode>General</c:formatCode>
                <c:ptCount val="4"/>
                <c:pt idx="0">
                  <c:v>1113.2000000000005</c:v>
                </c:pt>
                <c:pt idx="1">
                  <c:v>1016.5999999999993</c:v>
                </c:pt>
                <c:pt idx="2">
                  <c:v>197.10000000000002</c:v>
                </c:pt>
                <c:pt idx="3">
                  <c:v>43.5</c:v>
                </c:pt>
              </c:numCache>
            </c:numRef>
          </c:val>
          <c:extLst>
            <c:ext xmlns:c16="http://schemas.microsoft.com/office/drawing/2014/chart" uri="{C3380CC4-5D6E-409C-BE32-E72D297353CC}">
              <c16:uniqueId val="{00000002-359D-47B1-A54D-2853F01A5571}"/>
            </c:ext>
          </c:extLst>
        </c:ser>
        <c:dLbls>
          <c:showLegendKey val="0"/>
          <c:showVal val="0"/>
          <c:showCatName val="0"/>
          <c:showSerName val="0"/>
          <c:showPercent val="0"/>
          <c:showBubbleSize val="0"/>
        </c:dLbls>
        <c:gapWidth val="219"/>
        <c:overlap val="-27"/>
        <c:axId val="77479807"/>
        <c:axId val="77501407"/>
      </c:barChart>
      <c:catAx>
        <c:axId val="774798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bg1"/>
                </a:solidFill>
                <a:latin typeface="+mn-lt"/>
                <a:ea typeface="+mn-ea"/>
                <a:cs typeface="+mn-cs"/>
              </a:defRPr>
            </a:pPr>
            <a:endParaRPr lang="en-US"/>
          </a:p>
        </c:txPr>
        <c:crossAx val="77501407"/>
        <c:crosses val="autoZero"/>
        <c:auto val="1"/>
        <c:lblAlgn val="ctr"/>
        <c:lblOffset val="100"/>
        <c:noMultiLvlLbl val="0"/>
      </c:catAx>
      <c:valAx>
        <c:axId val="77501407"/>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bg1"/>
                </a:solidFill>
                <a:latin typeface="+mn-lt"/>
                <a:ea typeface="+mn-ea"/>
                <a:cs typeface="+mn-cs"/>
              </a:defRPr>
            </a:pPr>
            <a:endParaRPr lang="en-US"/>
          </a:p>
        </c:txPr>
        <c:crossAx val="77479807"/>
        <c:crosses val="autoZero"/>
        <c:crossBetween val="between"/>
      </c:valAx>
      <c:spPr>
        <a:noFill/>
        <a:ln>
          <a:noFill/>
        </a:ln>
        <a:effectLst/>
      </c:spPr>
    </c:plotArea>
    <c:legend>
      <c:legendPos val="r"/>
      <c:layout>
        <c:manualLayout>
          <c:xMode val="edge"/>
          <c:yMode val="edge"/>
          <c:x val="0.50486265255566243"/>
          <c:y val="4.4527310809976871E-2"/>
          <c:w val="0.45905807531761128"/>
          <c:h val="0.16755255429672894"/>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1.png"/><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27</xdr:col>
      <xdr:colOff>63500</xdr:colOff>
      <xdr:row>45</xdr:row>
      <xdr:rowOff>76200</xdr:rowOff>
    </xdr:to>
    <xdr:sp macro="" textlink="">
      <xdr:nvSpPr>
        <xdr:cNvPr id="4" name="Rectangle 3">
          <a:extLst>
            <a:ext uri="{FF2B5EF4-FFF2-40B4-BE49-F238E27FC236}">
              <a16:creationId xmlns:a16="http://schemas.microsoft.com/office/drawing/2014/main" id="{881D5942-23F5-A3A3-0F1C-76E9EE475192}"/>
            </a:ext>
          </a:extLst>
        </xdr:cNvPr>
        <xdr:cNvSpPr/>
      </xdr:nvSpPr>
      <xdr:spPr>
        <a:xfrm>
          <a:off x="0" y="0"/>
          <a:ext cx="16522700" cy="8077200"/>
        </a:xfrm>
        <a:prstGeom prst="rect">
          <a:avLst/>
        </a:prstGeom>
        <a:gradFill>
          <a:gsLst>
            <a:gs pos="31440">
              <a:schemeClr val="accent1">
                <a:lumMod val="40000"/>
                <a:lumOff val="60000"/>
              </a:schemeClr>
            </a:gs>
            <a:gs pos="0">
              <a:srgbClr val="002060"/>
            </a:gs>
            <a:gs pos="98000">
              <a:srgbClr val="002060"/>
            </a:gs>
            <a:gs pos="60000">
              <a:schemeClr val="accent1">
                <a:lumMod val="40000"/>
                <a:lumOff val="60000"/>
              </a:schemeClr>
            </a:gs>
          </a:gsLst>
          <a:lin ang="5400000" scaled="1"/>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bg1"/>
            </a:solidFill>
            <a:latin typeface="+mn-lt"/>
            <a:ea typeface="+mn-ea"/>
            <a:cs typeface="+mn-cs"/>
          </a:endParaRPr>
        </a:p>
      </xdr:txBody>
    </xdr:sp>
    <xdr:clientData/>
  </xdr:twoCellAnchor>
  <xdr:twoCellAnchor>
    <xdr:from>
      <xdr:col>0</xdr:col>
      <xdr:colOff>32658</xdr:colOff>
      <xdr:row>0</xdr:row>
      <xdr:rowOff>0</xdr:rowOff>
    </xdr:from>
    <xdr:to>
      <xdr:col>23</xdr:col>
      <xdr:colOff>185058</xdr:colOff>
      <xdr:row>39</xdr:row>
      <xdr:rowOff>76199</xdr:rowOff>
    </xdr:to>
    <xdr:sp macro="" textlink="">
      <xdr:nvSpPr>
        <xdr:cNvPr id="2" name="Rectangle: Rounded Corners 1">
          <a:extLst>
            <a:ext uri="{FF2B5EF4-FFF2-40B4-BE49-F238E27FC236}">
              <a16:creationId xmlns:a16="http://schemas.microsoft.com/office/drawing/2014/main" id="{E8EB8572-4555-5C3A-C872-8D0110A72097}"/>
            </a:ext>
          </a:extLst>
        </xdr:cNvPr>
        <xdr:cNvSpPr/>
      </xdr:nvSpPr>
      <xdr:spPr>
        <a:xfrm>
          <a:off x="32658" y="0"/>
          <a:ext cx="14173200" cy="7293428"/>
        </a:xfrm>
        <a:prstGeom prst="roundRect">
          <a:avLst>
            <a:gd name="adj" fmla="val 2744"/>
          </a:avLst>
        </a:prstGeom>
        <a:gradFill>
          <a:gsLst>
            <a:gs pos="31440">
              <a:schemeClr val="accent1">
                <a:lumMod val="40000"/>
                <a:lumOff val="60000"/>
              </a:schemeClr>
            </a:gs>
            <a:gs pos="0">
              <a:srgbClr val="002060"/>
            </a:gs>
            <a:gs pos="98000">
              <a:srgbClr val="002060"/>
            </a:gs>
            <a:gs pos="60000">
              <a:schemeClr val="accent1">
                <a:lumMod val="40000"/>
                <a:lumOff val="60000"/>
              </a:schemeClr>
            </a:gs>
          </a:gsLst>
          <a:lin ang="5400000" scaled="1"/>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bg1"/>
            </a:solidFill>
            <a:latin typeface="+mn-lt"/>
            <a:ea typeface="+mn-ea"/>
            <a:cs typeface="+mn-cs"/>
          </a:endParaRPr>
        </a:p>
      </xdr:txBody>
    </xdr:sp>
    <xdr:clientData/>
  </xdr:twoCellAnchor>
  <xdr:twoCellAnchor>
    <xdr:from>
      <xdr:col>0</xdr:col>
      <xdr:colOff>0</xdr:colOff>
      <xdr:row>0</xdr:row>
      <xdr:rowOff>0</xdr:rowOff>
    </xdr:from>
    <xdr:to>
      <xdr:col>12</xdr:col>
      <xdr:colOff>313268</xdr:colOff>
      <xdr:row>4</xdr:row>
      <xdr:rowOff>43087</xdr:rowOff>
    </xdr:to>
    <xdr:grpSp>
      <xdr:nvGrpSpPr>
        <xdr:cNvPr id="10" name="Group 9">
          <a:extLst>
            <a:ext uri="{FF2B5EF4-FFF2-40B4-BE49-F238E27FC236}">
              <a16:creationId xmlns:a16="http://schemas.microsoft.com/office/drawing/2014/main" id="{41A13876-D90D-D45A-4141-015B4AA3D649}"/>
            </a:ext>
          </a:extLst>
        </xdr:cNvPr>
        <xdr:cNvGrpSpPr/>
      </xdr:nvGrpSpPr>
      <xdr:grpSpPr>
        <a:xfrm>
          <a:off x="0" y="0"/>
          <a:ext cx="7628468" cy="754287"/>
          <a:chOff x="-3486021" y="3361"/>
          <a:chExt cx="6985001" cy="831746"/>
        </a:xfrm>
        <a:gradFill>
          <a:gsLst>
            <a:gs pos="100000">
              <a:srgbClr val="B07BD7"/>
            </a:gs>
            <a:gs pos="1000">
              <a:schemeClr val="bg1"/>
            </a:gs>
          </a:gsLst>
          <a:lin ang="5400000" scaled="1"/>
        </a:gradFill>
      </xdr:grpSpPr>
      <xdr:sp macro="" textlink="">
        <xdr:nvSpPr>
          <xdr:cNvPr id="3" name="Rectangle: Rounded Corners 2">
            <a:extLst>
              <a:ext uri="{FF2B5EF4-FFF2-40B4-BE49-F238E27FC236}">
                <a16:creationId xmlns:a16="http://schemas.microsoft.com/office/drawing/2014/main" id="{1C9D257A-38E5-4241-7E4A-85908D251B3B}"/>
              </a:ext>
            </a:extLst>
          </xdr:cNvPr>
          <xdr:cNvSpPr/>
        </xdr:nvSpPr>
        <xdr:spPr>
          <a:xfrm>
            <a:off x="-3486021" y="47707"/>
            <a:ext cx="6985001" cy="787400"/>
          </a:xfrm>
          <a:prstGeom prst="roundRect">
            <a:avLst/>
          </a:prstGeom>
          <a:gradFill>
            <a:gsLst>
              <a:gs pos="0">
                <a:srgbClr val="002060"/>
              </a:gs>
              <a:gs pos="98000">
                <a:srgbClr val="002060"/>
              </a:gs>
              <a:gs pos="40000">
                <a:schemeClr val="accent1">
                  <a:lumMod val="60000"/>
                  <a:lumOff val="40000"/>
                </a:schemeClr>
              </a:gs>
            </a:gsLst>
            <a:lin ang="5400000" scaled="1"/>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bg1"/>
              </a:solidFill>
              <a:latin typeface="+mn-lt"/>
              <a:ea typeface="+mn-ea"/>
              <a:cs typeface="+mn-cs"/>
            </a:endParaRPr>
          </a:p>
        </xdr:txBody>
      </xdr:sp>
      <xdr:sp macro="" textlink="">
        <xdr:nvSpPr>
          <xdr:cNvPr id="9" name="TextBox 8">
            <a:extLst>
              <a:ext uri="{FF2B5EF4-FFF2-40B4-BE49-F238E27FC236}">
                <a16:creationId xmlns:a16="http://schemas.microsoft.com/office/drawing/2014/main" id="{217F80FC-4A0F-1534-D9A8-E81A3DE0770F}"/>
              </a:ext>
            </a:extLst>
          </xdr:cNvPr>
          <xdr:cNvSpPr txBox="1"/>
        </xdr:nvSpPr>
        <xdr:spPr>
          <a:xfrm>
            <a:off x="-3486021" y="3361"/>
            <a:ext cx="6400800" cy="702734"/>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IN" sz="2800">
                <a:solidFill>
                  <a:schemeClr val="bg1"/>
                </a:solidFill>
                <a:latin typeface="Arial" panose="020B0604020202020204" pitchFamily="34" charset="0"/>
                <a:ea typeface="+mn-ea"/>
                <a:cs typeface="Arial" panose="020B0604020202020204" pitchFamily="34" charset="0"/>
              </a:rPr>
              <a:t>Human Life Cycle and Mental health</a:t>
            </a:r>
          </a:p>
        </xdr:txBody>
      </xdr:sp>
    </xdr:grpSp>
    <xdr:clientData/>
  </xdr:twoCellAnchor>
  <xdr:twoCellAnchor editAs="oneCell">
    <xdr:from>
      <xdr:col>10</xdr:col>
      <xdr:colOff>550334</xdr:colOff>
      <xdr:row>0</xdr:row>
      <xdr:rowOff>1</xdr:rowOff>
    </xdr:from>
    <xdr:to>
      <xdr:col>12</xdr:col>
      <xdr:colOff>227390</xdr:colOff>
      <xdr:row>4</xdr:row>
      <xdr:rowOff>59266</xdr:rowOff>
    </xdr:to>
    <xdr:pic>
      <xdr:nvPicPr>
        <xdr:cNvPr id="14" name="Picture 13">
          <a:extLst>
            <a:ext uri="{FF2B5EF4-FFF2-40B4-BE49-F238E27FC236}">
              <a16:creationId xmlns:a16="http://schemas.microsoft.com/office/drawing/2014/main" id="{A311574E-DB46-82A6-32ED-BEE1D8AD41B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646334" y="1"/>
          <a:ext cx="896256" cy="804332"/>
        </a:xfrm>
        <a:prstGeom prst="rect">
          <a:avLst/>
        </a:prstGeom>
        <a:noFill/>
        <a:ln>
          <a:noFill/>
        </a:ln>
      </xdr:spPr>
    </xdr:pic>
    <xdr:clientData/>
  </xdr:twoCellAnchor>
  <xdr:twoCellAnchor>
    <xdr:from>
      <xdr:col>12</xdr:col>
      <xdr:colOff>504611</xdr:colOff>
      <xdr:row>0</xdr:row>
      <xdr:rowOff>59267</xdr:rowOff>
    </xdr:from>
    <xdr:to>
      <xdr:col>16</xdr:col>
      <xdr:colOff>76200</xdr:colOff>
      <xdr:row>4</xdr:row>
      <xdr:rowOff>38101</xdr:rowOff>
    </xdr:to>
    <xdr:sp macro="" textlink="">
      <xdr:nvSpPr>
        <xdr:cNvPr id="16" name="Rectangle: Rounded Corners 15">
          <a:extLst>
            <a:ext uri="{FF2B5EF4-FFF2-40B4-BE49-F238E27FC236}">
              <a16:creationId xmlns:a16="http://schemas.microsoft.com/office/drawing/2014/main" id="{8ED58C02-2B7B-48A1-B72C-3BEEB0936A3D}"/>
            </a:ext>
          </a:extLst>
        </xdr:cNvPr>
        <xdr:cNvSpPr/>
      </xdr:nvSpPr>
      <xdr:spPr>
        <a:xfrm>
          <a:off x="7819811" y="59267"/>
          <a:ext cx="2009989" cy="702734"/>
        </a:xfrm>
        <a:prstGeom prst="roundRect">
          <a:avLst>
            <a:gd name="adj" fmla="val 27037"/>
          </a:avLst>
        </a:prstGeom>
        <a:gradFill>
          <a:gsLst>
            <a:gs pos="0">
              <a:srgbClr val="002060"/>
            </a:gs>
            <a:gs pos="100000">
              <a:srgbClr val="002060"/>
            </a:gs>
            <a:gs pos="71000">
              <a:schemeClr val="accent1">
                <a:lumMod val="60000"/>
                <a:lumOff val="40000"/>
              </a:schemeClr>
            </a:gs>
          </a:gsLst>
          <a:lin ang="5400000" scaled="1"/>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bg1"/>
            </a:solidFill>
            <a:latin typeface="+mn-lt"/>
            <a:ea typeface="+mn-ea"/>
            <a:cs typeface="+mn-cs"/>
          </a:endParaRPr>
        </a:p>
      </xdr:txBody>
    </xdr:sp>
    <xdr:clientData/>
  </xdr:twoCellAnchor>
  <xdr:twoCellAnchor>
    <xdr:from>
      <xdr:col>16</xdr:col>
      <xdr:colOff>140544</xdr:colOff>
      <xdr:row>0</xdr:row>
      <xdr:rowOff>59266</xdr:rowOff>
    </xdr:from>
    <xdr:to>
      <xdr:col>19</xdr:col>
      <xdr:colOff>321733</xdr:colOff>
      <xdr:row>4</xdr:row>
      <xdr:rowOff>28575</xdr:rowOff>
    </xdr:to>
    <xdr:sp macro="" textlink="">
      <xdr:nvSpPr>
        <xdr:cNvPr id="17" name="Rectangle: Rounded Corners 16">
          <a:extLst>
            <a:ext uri="{FF2B5EF4-FFF2-40B4-BE49-F238E27FC236}">
              <a16:creationId xmlns:a16="http://schemas.microsoft.com/office/drawing/2014/main" id="{FF4EA135-9E7C-4FEF-9930-A7124CB7BEA9}"/>
            </a:ext>
          </a:extLst>
        </xdr:cNvPr>
        <xdr:cNvSpPr/>
      </xdr:nvSpPr>
      <xdr:spPr>
        <a:xfrm>
          <a:off x="9894144" y="59266"/>
          <a:ext cx="2009989" cy="693209"/>
        </a:xfrm>
        <a:prstGeom prst="roundRect">
          <a:avLst>
            <a:gd name="adj" fmla="val 22689"/>
          </a:avLst>
        </a:prstGeom>
        <a:gradFill>
          <a:gsLst>
            <a:gs pos="0">
              <a:srgbClr val="002060"/>
            </a:gs>
            <a:gs pos="100000">
              <a:srgbClr val="002060"/>
            </a:gs>
            <a:gs pos="71000">
              <a:schemeClr val="accent1">
                <a:lumMod val="60000"/>
                <a:lumOff val="40000"/>
              </a:schemeClr>
            </a:gs>
          </a:gsLst>
          <a:lin ang="5400000" scaled="1"/>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bg1"/>
            </a:solidFill>
            <a:latin typeface="+mn-lt"/>
            <a:ea typeface="+mn-ea"/>
            <a:cs typeface="+mn-cs"/>
          </a:endParaRPr>
        </a:p>
      </xdr:txBody>
    </xdr:sp>
    <xdr:clientData/>
  </xdr:twoCellAnchor>
  <xdr:twoCellAnchor>
    <xdr:from>
      <xdr:col>19</xdr:col>
      <xdr:colOff>388194</xdr:colOff>
      <xdr:row>0</xdr:row>
      <xdr:rowOff>77258</xdr:rowOff>
    </xdr:from>
    <xdr:to>
      <xdr:col>22</xdr:col>
      <xdr:colOff>590550</xdr:colOff>
      <xdr:row>4</xdr:row>
      <xdr:rowOff>47625</xdr:rowOff>
    </xdr:to>
    <xdr:sp macro="" textlink="">
      <xdr:nvSpPr>
        <xdr:cNvPr id="18" name="Rectangle: Rounded Corners 17">
          <a:extLst>
            <a:ext uri="{FF2B5EF4-FFF2-40B4-BE49-F238E27FC236}">
              <a16:creationId xmlns:a16="http://schemas.microsoft.com/office/drawing/2014/main" id="{4AA535C5-7943-4F2D-AFEC-0D9EDF66D61D}"/>
            </a:ext>
          </a:extLst>
        </xdr:cNvPr>
        <xdr:cNvSpPr/>
      </xdr:nvSpPr>
      <xdr:spPr>
        <a:xfrm>
          <a:off x="11970594" y="77258"/>
          <a:ext cx="2031156" cy="694267"/>
        </a:xfrm>
        <a:prstGeom prst="roundRect">
          <a:avLst>
            <a:gd name="adj" fmla="val 20950"/>
          </a:avLst>
        </a:prstGeom>
        <a:gradFill>
          <a:gsLst>
            <a:gs pos="0">
              <a:srgbClr val="002060"/>
            </a:gs>
            <a:gs pos="100000">
              <a:srgbClr val="002060"/>
            </a:gs>
            <a:gs pos="71000">
              <a:schemeClr val="accent1">
                <a:lumMod val="60000"/>
                <a:lumOff val="40000"/>
              </a:schemeClr>
            </a:gs>
          </a:gsLst>
          <a:lin ang="5400000" scaled="1"/>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bg1"/>
            </a:solidFill>
            <a:latin typeface="+mn-lt"/>
            <a:ea typeface="+mn-ea"/>
            <a:cs typeface="+mn-cs"/>
          </a:endParaRPr>
        </a:p>
      </xdr:txBody>
    </xdr:sp>
    <xdr:clientData/>
  </xdr:twoCellAnchor>
  <xdr:twoCellAnchor>
    <xdr:from>
      <xdr:col>13</xdr:col>
      <xdr:colOff>220133</xdr:colOff>
      <xdr:row>0</xdr:row>
      <xdr:rowOff>47625</xdr:rowOff>
    </xdr:from>
    <xdr:to>
      <xdr:col>15</xdr:col>
      <xdr:colOff>220133</xdr:colOff>
      <xdr:row>2</xdr:row>
      <xdr:rowOff>30692</xdr:rowOff>
    </xdr:to>
    <xdr:sp macro="" textlink="">
      <xdr:nvSpPr>
        <xdr:cNvPr id="22" name="TextBox 21">
          <a:extLst>
            <a:ext uri="{FF2B5EF4-FFF2-40B4-BE49-F238E27FC236}">
              <a16:creationId xmlns:a16="http://schemas.microsoft.com/office/drawing/2014/main" id="{5774D167-4ACF-C5D0-14D5-BC4D6C7A49AC}"/>
            </a:ext>
          </a:extLst>
        </xdr:cNvPr>
        <xdr:cNvSpPr txBox="1"/>
      </xdr:nvSpPr>
      <xdr:spPr>
        <a:xfrm>
          <a:off x="8144933" y="47625"/>
          <a:ext cx="1219200" cy="3450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a:solidFill>
                <a:schemeClr val="bg1"/>
              </a:solidFill>
            </a:rPr>
            <a:t>Avg. Anxiety </a:t>
          </a:r>
        </a:p>
      </xdr:txBody>
    </xdr:sp>
    <xdr:clientData/>
  </xdr:twoCellAnchor>
  <xdr:twoCellAnchor>
    <xdr:from>
      <xdr:col>16</xdr:col>
      <xdr:colOff>321734</xdr:colOff>
      <xdr:row>0</xdr:row>
      <xdr:rowOff>67735</xdr:rowOff>
    </xdr:from>
    <xdr:to>
      <xdr:col>19</xdr:col>
      <xdr:colOff>50800</xdr:colOff>
      <xdr:row>2</xdr:row>
      <xdr:rowOff>8468</xdr:rowOff>
    </xdr:to>
    <xdr:sp macro="" textlink="">
      <xdr:nvSpPr>
        <xdr:cNvPr id="24" name="TextBox 23">
          <a:extLst>
            <a:ext uri="{FF2B5EF4-FFF2-40B4-BE49-F238E27FC236}">
              <a16:creationId xmlns:a16="http://schemas.microsoft.com/office/drawing/2014/main" id="{6DC94312-D99F-4B50-971D-855DD5D31250}"/>
            </a:ext>
          </a:extLst>
        </xdr:cNvPr>
        <xdr:cNvSpPr txBox="1"/>
      </xdr:nvSpPr>
      <xdr:spPr>
        <a:xfrm>
          <a:off x="10075334" y="67735"/>
          <a:ext cx="1557866" cy="3132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a:solidFill>
                <a:schemeClr val="bg1"/>
              </a:solidFill>
            </a:rPr>
            <a:t>Avg. Depression</a:t>
          </a:r>
        </a:p>
      </xdr:txBody>
    </xdr:sp>
    <xdr:clientData/>
  </xdr:twoCellAnchor>
  <xdr:twoCellAnchor>
    <xdr:from>
      <xdr:col>20</xdr:col>
      <xdr:colOff>416984</xdr:colOff>
      <xdr:row>0</xdr:row>
      <xdr:rowOff>59266</xdr:rowOff>
    </xdr:from>
    <xdr:to>
      <xdr:col>21</xdr:col>
      <xdr:colOff>493184</xdr:colOff>
      <xdr:row>2</xdr:row>
      <xdr:rowOff>25400</xdr:rowOff>
    </xdr:to>
    <xdr:sp macro="" textlink="">
      <xdr:nvSpPr>
        <xdr:cNvPr id="25" name="TextBox 24">
          <a:extLst>
            <a:ext uri="{FF2B5EF4-FFF2-40B4-BE49-F238E27FC236}">
              <a16:creationId xmlns:a16="http://schemas.microsoft.com/office/drawing/2014/main" id="{5AB34DB2-A6F8-ACA1-CBA8-77986EAF4E8F}"/>
            </a:ext>
          </a:extLst>
        </xdr:cNvPr>
        <xdr:cNvSpPr txBox="1"/>
      </xdr:nvSpPr>
      <xdr:spPr>
        <a:xfrm>
          <a:off x="12608984" y="59266"/>
          <a:ext cx="685800" cy="3280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a:solidFill>
                <a:schemeClr val="bg1"/>
              </a:solidFill>
              <a:latin typeface="+mn-lt"/>
              <a:ea typeface="+mn-ea"/>
              <a:cs typeface="+mn-cs"/>
            </a:rPr>
            <a:t>Count</a:t>
          </a:r>
        </a:p>
      </xdr:txBody>
    </xdr:sp>
    <xdr:clientData/>
  </xdr:twoCellAnchor>
  <xdr:twoCellAnchor>
    <xdr:from>
      <xdr:col>0</xdr:col>
      <xdr:colOff>201022</xdr:colOff>
      <xdr:row>10</xdr:row>
      <xdr:rowOff>65315</xdr:rowOff>
    </xdr:from>
    <xdr:to>
      <xdr:col>8</xdr:col>
      <xdr:colOff>598714</xdr:colOff>
      <xdr:row>24</xdr:row>
      <xdr:rowOff>32658</xdr:rowOff>
    </xdr:to>
    <xdr:grpSp>
      <xdr:nvGrpSpPr>
        <xdr:cNvPr id="40" name="Group 39">
          <a:extLst>
            <a:ext uri="{FF2B5EF4-FFF2-40B4-BE49-F238E27FC236}">
              <a16:creationId xmlns:a16="http://schemas.microsoft.com/office/drawing/2014/main" id="{7E046B0D-FE1A-A7E9-30BA-BA3BB47D6F7F}"/>
            </a:ext>
          </a:extLst>
        </xdr:cNvPr>
        <xdr:cNvGrpSpPr/>
      </xdr:nvGrpSpPr>
      <xdr:grpSpPr>
        <a:xfrm>
          <a:off x="201022" y="1843315"/>
          <a:ext cx="5274492" cy="2456543"/>
          <a:chOff x="201022" y="902305"/>
          <a:chExt cx="4662172" cy="3263295"/>
        </a:xfrm>
      </xdr:grpSpPr>
      <xdr:sp macro="" textlink="">
        <xdr:nvSpPr>
          <xdr:cNvPr id="8" name="Rectangle: Rounded Corners 7">
            <a:extLst>
              <a:ext uri="{FF2B5EF4-FFF2-40B4-BE49-F238E27FC236}">
                <a16:creationId xmlns:a16="http://schemas.microsoft.com/office/drawing/2014/main" id="{246667DD-86B2-4CCD-8E0C-499CAA0CF438}"/>
              </a:ext>
            </a:extLst>
          </xdr:cNvPr>
          <xdr:cNvSpPr/>
        </xdr:nvSpPr>
        <xdr:spPr>
          <a:xfrm>
            <a:off x="201022" y="902305"/>
            <a:ext cx="4662172" cy="3263295"/>
          </a:xfrm>
          <a:prstGeom prst="roundRect">
            <a:avLst>
              <a:gd name="adj" fmla="val 6167"/>
            </a:avLst>
          </a:prstGeom>
          <a:gradFill>
            <a:gsLst>
              <a:gs pos="0">
                <a:srgbClr val="002060"/>
              </a:gs>
              <a:gs pos="98000">
                <a:srgbClr val="002060"/>
              </a:gs>
              <a:gs pos="40000">
                <a:schemeClr val="accent1">
                  <a:lumMod val="60000"/>
                  <a:lumOff val="40000"/>
                </a:schemeClr>
              </a:gs>
            </a:gsLst>
            <a:lin ang="5400000" scaled="1"/>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bg1"/>
              </a:solidFill>
              <a:latin typeface="+mn-lt"/>
              <a:ea typeface="+mn-ea"/>
              <a:cs typeface="+mn-cs"/>
            </a:endParaRPr>
          </a:p>
        </xdr:txBody>
      </xdr:sp>
      <xdr:graphicFrame macro="">
        <xdr:nvGraphicFramePr>
          <xdr:cNvPr id="15" name="Chart 14">
            <a:extLst>
              <a:ext uri="{FF2B5EF4-FFF2-40B4-BE49-F238E27FC236}">
                <a16:creationId xmlns:a16="http://schemas.microsoft.com/office/drawing/2014/main" id="{9FA43453-0CAC-4FD2-9E94-8BDE47B0C5BF}"/>
              </a:ext>
            </a:extLst>
          </xdr:cNvPr>
          <xdr:cNvGraphicFramePr>
            <a:graphicFrameLocks/>
          </xdr:cNvGraphicFramePr>
        </xdr:nvGraphicFramePr>
        <xdr:xfrm>
          <a:off x="241906" y="1109132"/>
          <a:ext cx="4551891" cy="2699658"/>
        </xdr:xfrm>
        <a:graphic>
          <a:graphicData uri="http://schemas.openxmlformats.org/drawingml/2006/chart">
            <c:chart xmlns:c="http://schemas.openxmlformats.org/drawingml/2006/chart" xmlns:r="http://schemas.openxmlformats.org/officeDocument/2006/relationships" r:id="rId2"/>
          </a:graphicData>
        </a:graphic>
      </xdr:graphicFrame>
      <xdr:sp macro="" textlink="">
        <xdr:nvSpPr>
          <xdr:cNvPr id="26" name="TextBox 25">
            <a:extLst>
              <a:ext uri="{FF2B5EF4-FFF2-40B4-BE49-F238E27FC236}">
                <a16:creationId xmlns:a16="http://schemas.microsoft.com/office/drawing/2014/main" id="{86981C3C-6AE2-5A7B-6C76-C6F4723CB079}"/>
              </a:ext>
            </a:extLst>
          </xdr:cNvPr>
          <xdr:cNvSpPr txBox="1"/>
        </xdr:nvSpPr>
        <xdr:spPr>
          <a:xfrm>
            <a:off x="1614715" y="947055"/>
            <a:ext cx="1634066" cy="524589"/>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IN" sz="1600">
                <a:solidFill>
                  <a:schemeClr val="bg1"/>
                </a:solidFill>
                <a:latin typeface="+mn-lt"/>
                <a:ea typeface="+mn-ea"/>
                <a:cs typeface="+mn-cs"/>
              </a:rPr>
              <a:t>Depression count</a:t>
            </a:r>
          </a:p>
        </xdr:txBody>
      </xdr:sp>
    </xdr:grpSp>
    <xdr:clientData/>
  </xdr:twoCellAnchor>
  <xdr:twoCellAnchor>
    <xdr:from>
      <xdr:col>13</xdr:col>
      <xdr:colOff>498475</xdr:colOff>
      <xdr:row>2</xdr:row>
      <xdr:rowOff>5292</xdr:rowOff>
    </xdr:from>
    <xdr:to>
      <xdr:col>15</xdr:col>
      <xdr:colOff>66675</xdr:colOff>
      <xdr:row>4</xdr:row>
      <xdr:rowOff>19050</xdr:rowOff>
    </xdr:to>
    <xdr:sp macro="" textlink="'Pivot '!B23">
      <xdr:nvSpPr>
        <xdr:cNvPr id="27" name="TextBox 26">
          <a:extLst>
            <a:ext uri="{FF2B5EF4-FFF2-40B4-BE49-F238E27FC236}">
              <a16:creationId xmlns:a16="http://schemas.microsoft.com/office/drawing/2014/main" id="{9FFF48B1-0441-E504-A887-CFC288AF36E1}"/>
            </a:ext>
          </a:extLst>
        </xdr:cNvPr>
        <xdr:cNvSpPr txBox="1"/>
      </xdr:nvSpPr>
      <xdr:spPr>
        <a:xfrm>
          <a:off x="8423275" y="367242"/>
          <a:ext cx="787400" cy="3757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AC045E0-F0E0-4B74-8E01-9750B1292ED1}" type="TxLink">
            <a:rPr lang="en-US" sz="1800" b="0" i="0" u="none" strike="noStrike">
              <a:solidFill>
                <a:srgbClr val="000000"/>
              </a:solidFill>
              <a:latin typeface="Calibri"/>
              <a:ea typeface="Calibri"/>
              <a:cs typeface="Calibri"/>
            </a:rPr>
            <a:pPr/>
            <a:t>10.47</a:t>
          </a:fld>
          <a:endParaRPr lang="en-IN" sz="1100"/>
        </a:p>
      </xdr:txBody>
    </xdr:sp>
    <xdr:clientData/>
  </xdr:twoCellAnchor>
  <xdr:twoCellAnchor>
    <xdr:from>
      <xdr:col>0</xdr:col>
      <xdr:colOff>142509</xdr:colOff>
      <xdr:row>24</xdr:row>
      <xdr:rowOff>87086</xdr:rowOff>
    </xdr:from>
    <xdr:to>
      <xdr:col>8</xdr:col>
      <xdr:colOff>598715</xdr:colOff>
      <xdr:row>38</xdr:row>
      <xdr:rowOff>151037</xdr:rowOff>
    </xdr:to>
    <xdr:grpSp>
      <xdr:nvGrpSpPr>
        <xdr:cNvPr id="31" name="Group 30">
          <a:extLst>
            <a:ext uri="{FF2B5EF4-FFF2-40B4-BE49-F238E27FC236}">
              <a16:creationId xmlns:a16="http://schemas.microsoft.com/office/drawing/2014/main" id="{FD31D02E-9D8E-E03D-07EF-4958C56DFC37}"/>
            </a:ext>
          </a:extLst>
        </xdr:cNvPr>
        <xdr:cNvGrpSpPr/>
      </xdr:nvGrpSpPr>
      <xdr:grpSpPr>
        <a:xfrm>
          <a:off x="142509" y="4354286"/>
          <a:ext cx="5333006" cy="2553151"/>
          <a:chOff x="156578" y="4227159"/>
          <a:chExt cx="5852797" cy="2992664"/>
        </a:xfrm>
      </xdr:grpSpPr>
      <xdr:grpSp>
        <xdr:nvGrpSpPr>
          <xdr:cNvPr id="28" name="Group 27">
            <a:extLst>
              <a:ext uri="{FF2B5EF4-FFF2-40B4-BE49-F238E27FC236}">
                <a16:creationId xmlns:a16="http://schemas.microsoft.com/office/drawing/2014/main" id="{BA9CB5DD-5DD1-FCD2-74EC-322387BDBFDB}"/>
              </a:ext>
            </a:extLst>
          </xdr:cNvPr>
          <xdr:cNvGrpSpPr/>
        </xdr:nvGrpSpPr>
        <xdr:grpSpPr>
          <a:xfrm>
            <a:off x="156578" y="4227159"/>
            <a:ext cx="5852797" cy="2992664"/>
            <a:chOff x="1985378" y="4107417"/>
            <a:chExt cx="5852797" cy="2992664"/>
          </a:xfrm>
        </xdr:grpSpPr>
        <xdr:sp macro="" textlink="">
          <xdr:nvSpPr>
            <xdr:cNvPr id="29" name="Rectangle: Rounded Corners 28">
              <a:extLst>
                <a:ext uri="{FF2B5EF4-FFF2-40B4-BE49-F238E27FC236}">
                  <a16:creationId xmlns:a16="http://schemas.microsoft.com/office/drawing/2014/main" id="{0438C0E5-8FEC-4A09-91F5-BDC5AC270D19}"/>
                </a:ext>
              </a:extLst>
            </xdr:cNvPr>
            <xdr:cNvSpPr/>
          </xdr:nvSpPr>
          <xdr:spPr>
            <a:xfrm>
              <a:off x="1985378" y="4107417"/>
              <a:ext cx="5852797" cy="2992664"/>
            </a:xfrm>
            <a:prstGeom prst="roundRect">
              <a:avLst>
                <a:gd name="adj" fmla="val 6167"/>
              </a:avLst>
            </a:prstGeom>
            <a:gradFill>
              <a:gsLst>
                <a:gs pos="0">
                  <a:srgbClr val="002060"/>
                </a:gs>
                <a:gs pos="98000">
                  <a:srgbClr val="002060"/>
                </a:gs>
                <a:gs pos="40000">
                  <a:schemeClr val="accent1">
                    <a:lumMod val="60000"/>
                    <a:lumOff val="40000"/>
                  </a:schemeClr>
                </a:gs>
              </a:gsLst>
              <a:lin ang="5400000" scaled="1"/>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bg1"/>
                </a:solidFill>
                <a:latin typeface="+mn-lt"/>
                <a:ea typeface="+mn-ea"/>
                <a:cs typeface="+mn-cs"/>
              </a:endParaRPr>
            </a:p>
          </xdr:txBody>
        </xdr:sp>
        <xdr:graphicFrame macro="">
          <xdr:nvGraphicFramePr>
            <xdr:cNvPr id="30" name="Chart 29">
              <a:extLst>
                <a:ext uri="{FF2B5EF4-FFF2-40B4-BE49-F238E27FC236}">
                  <a16:creationId xmlns:a16="http://schemas.microsoft.com/office/drawing/2014/main" id="{BAE8799E-9717-44E9-8195-A5249EF9D619}"/>
                </a:ext>
              </a:extLst>
            </xdr:cNvPr>
            <xdr:cNvGraphicFramePr>
              <a:graphicFrameLocks/>
            </xdr:cNvGraphicFramePr>
          </xdr:nvGraphicFramePr>
          <xdr:xfrm>
            <a:off x="2021493" y="4816802"/>
            <a:ext cx="5586097" cy="2255611"/>
          </xdr:xfrm>
          <a:graphic>
            <a:graphicData uri="http://schemas.openxmlformats.org/drawingml/2006/chart">
              <c:chart xmlns:c="http://schemas.openxmlformats.org/drawingml/2006/chart" xmlns:r="http://schemas.openxmlformats.org/officeDocument/2006/relationships" r:id="rId3"/>
            </a:graphicData>
          </a:graphic>
        </xdr:graphicFrame>
      </xdr:grpSp>
      <xdr:sp macro="" textlink="">
        <xdr:nvSpPr>
          <xdr:cNvPr id="32" name="TextBox 31">
            <a:extLst>
              <a:ext uri="{FF2B5EF4-FFF2-40B4-BE49-F238E27FC236}">
                <a16:creationId xmlns:a16="http://schemas.microsoft.com/office/drawing/2014/main" id="{26DCDDD0-2155-95C9-B40A-A356A66D95EB}"/>
              </a:ext>
            </a:extLst>
          </xdr:cNvPr>
          <xdr:cNvSpPr txBox="1"/>
        </xdr:nvSpPr>
        <xdr:spPr>
          <a:xfrm>
            <a:off x="2121353" y="4393746"/>
            <a:ext cx="1495425" cy="318407"/>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IN" sz="1600">
                <a:solidFill>
                  <a:schemeClr val="bg1"/>
                </a:solidFill>
                <a:latin typeface="+mn-lt"/>
                <a:ea typeface="+mn-ea"/>
                <a:cs typeface="+mn-cs"/>
              </a:rPr>
              <a:t>Anxiety Count</a:t>
            </a:r>
          </a:p>
        </xdr:txBody>
      </xdr:sp>
    </xdr:grpSp>
    <xdr:clientData/>
  </xdr:twoCellAnchor>
  <xdr:twoCellAnchor>
    <xdr:from>
      <xdr:col>17</xdr:col>
      <xdr:colOff>133350</xdr:colOff>
      <xdr:row>1</xdr:row>
      <xdr:rowOff>171451</xdr:rowOff>
    </xdr:from>
    <xdr:to>
      <xdr:col>18</xdr:col>
      <xdr:colOff>276225</xdr:colOff>
      <xdr:row>3</xdr:row>
      <xdr:rowOff>152401</xdr:rowOff>
    </xdr:to>
    <xdr:sp macro="" textlink="'Pivot '!B28">
      <xdr:nvSpPr>
        <xdr:cNvPr id="36" name="TextBox 35">
          <a:extLst>
            <a:ext uri="{FF2B5EF4-FFF2-40B4-BE49-F238E27FC236}">
              <a16:creationId xmlns:a16="http://schemas.microsoft.com/office/drawing/2014/main" id="{031EC089-BA6D-F2D8-CB69-02CFD6811DD1}"/>
            </a:ext>
          </a:extLst>
        </xdr:cNvPr>
        <xdr:cNvSpPr txBox="1"/>
      </xdr:nvSpPr>
      <xdr:spPr>
        <a:xfrm>
          <a:off x="10496550" y="352426"/>
          <a:ext cx="752475"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CE1D9F0F-2B12-419A-9581-7D0087321CA0}" type="TxLink">
            <a:rPr lang="en-US" sz="1800" b="0" i="0" u="none" strike="noStrike">
              <a:solidFill>
                <a:srgbClr val="000000"/>
              </a:solidFill>
              <a:latin typeface="Calibri"/>
              <a:ea typeface="Calibri"/>
              <a:cs typeface="Calibri"/>
            </a:rPr>
            <a:pPr marL="0" indent="0"/>
            <a:t>10.67</a:t>
          </a:fld>
          <a:endParaRPr lang="en-IN" sz="1600" b="0" i="0" u="none" strike="noStrike">
            <a:solidFill>
              <a:srgbClr val="000000"/>
            </a:solidFill>
            <a:latin typeface="Calibri"/>
            <a:ea typeface="Calibri"/>
            <a:cs typeface="Calibri"/>
          </a:endParaRPr>
        </a:p>
      </xdr:txBody>
    </xdr:sp>
    <xdr:clientData/>
  </xdr:twoCellAnchor>
  <xdr:twoCellAnchor>
    <xdr:from>
      <xdr:col>20</xdr:col>
      <xdr:colOff>476250</xdr:colOff>
      <xdr:row>2</xdr:row>
      <xdr:rowOff>9526</xdr:rowOff>
    </xdr:from>
    <xdr:to>
      <xdr:col>22</xdr:col>
      <xdr:colOff>9525</xdr:colOff>
      <xdr:row>3</xdr:row>
      <xdr:rowOff>171451</xdr:rowOff>
    </xdr:to>
    <xdr:sp macro="" textlink="'Pivot '!D37">
      <xdr:nvSpPr>
        <xdr:cNvPr id="37" name="TextBox 36">
          <a:extLst>
            <a:ext uri="{FF2B5EF4-FFF2-40B4-BE49-F238E27FC236}">
              <a16:creationId xmlns:a16="http://schemas.microsoft.com/office/drawing/2014/main" id="{B39791D1-91F0-448F-ACB3-697F5D23F4D3}"/>
            </a:ext>
          </a:extLst>
        </xdr:cNvPr>
        <xdr:cNvSpPr txBox="1"/>
      </xdr:nvSpPr>
      <xdr:spPr>
        <a:xfrm>
          <a:off x="12668250" y="371476"/>
          <a:ext cx="752475"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40892B24-DD05-47A9-916B-1F18CD8FD86C}" type="TxLink">
            <a:rPr lang="en-US" sz="1800" b="0" i="0" u="none" strike="noStrike">
              <a:solidFill>
                <a:srgbClr val="000000"/>
              </a:solidFill>
              <a:latin typeface="Calibri"/>
              <a:ea typeface="Calibri"/>
              <a:cs typeface="Calibri"/>
            </a:rPr>
            <a:pPr marL="0" indent="0"/>
            <a:t>1200</a:t>
          </a:fld>
          <a:endParaRPr lang="en-US" sz="1800" b="0" i="0" u="none" strike="noStrike">
            <a:solidFill>
              <a:srgbClr val="000000"/>
            </a:solidFill>
            <a:latin typeface="Calibri"/>
            <a:ea typeface="Calibri"/>
            <a:cs typeface="Calibri"/>
          </a:endParaRPr>
        </a:p>
      </xdr:txBody>
    </xdr:sp>
    <xdr:clientData/>
  </xdr:twoCellAnchor>
  <xdr:twoCellAnchor>
    <xdr:from>
      <xdr:col>9</xdr:col>
      <xdr:colOff>167317</xdr:colOff>
      <xdr:row>10</xdr:row>
      <xdr:rowOff>87086</xdr:rowOff>
    </xdr:from>
    <xdr:to>
      <xdr:col>16</xdr:col>
      <xdr:colOff>435432</xdr:colOff>
      <xdr:row>24</xdr:row>
      <xdr:rowOff>38100</xdr:rowOff>
    </xdr:to>
    <xdr:grpSp>
      <xdr:nvGrpSpPr>
        <xdr:cNvPr id="41" name="Group 40">
          <a:extLst>
            <a:ext uri="{FF2B5EF4-FFF2-40B4-BE49-F238E27FC236}">
              <a16:creationId xmlns:a16="http://schemas.microsoft.com/office/drawing/2014/main" id="{D6037C78-BE58-D885-0185-5062AD8DEB10}"/>
            </a:ext>
          </a:extLst>
        </xdr:cNvPr>
        <xdr:cNvGrpSpPr/>
      </xdr:nvGrpSpPr>
      <xdr:grpSpPr>
        <a:xfrm>
          <a:off x="5653717" y="1865086"/>
          <a:ext cx="4535315" cy="2440214"/>
          <a:chOff x="6691628" y="1090634"/>
          <a:chExt cx="3804922" cy="3248478"/>
        </a:xfrm>
      </xdr:grpSpPr>
      <xdr:grpSp>
        <xdr:nvGrpSpPr>
          <xdr:cNvPr id="7" name="Group 6">
            <a:extLst>
              <a:ext uri="{FF2B5EF4-FFF2-40B4-BE49-F238E27FC236}">
                <a16:creationId xmlns:a16="http://schemas.microsoft.com/office/drawing/2014/main" id="{2156DD38-4F1A-9E42-0511-AD930C0E3040}"/>
              </a:ext>
            </a:extLst>
          </xdr:cNvPr>
          <xdr:cNvGrpSpPr/>
        </xdr:nvGrpSpPr>
        <xdr:grpSpPr>
          <a:xfrm>
            <a:off x="6691628" y="1090634"/>
            <a:ext cx="3804922" cy="3248478"/>
            <a:chOff x="6691628" y="1069108"/>
            <a:chExt cx="3804922" cy="3175000"/>
          </a:xfrm>
        </xdr:grpSpPr>
        <xdr:sp macro="" textlink="">
          <xdr:nvSpPr>
            <xdr:cNvPr id="34" name="Rectangle: Rounded Corners 33">
              <a:extLst>
                <a:ext uri="{FF2B5EF4-FFF2-40B4-BE49-F238E27FC236}">
                  <a16:creationId xmlns:a16="http://schemas.microsoft.com/office/drawing/2014/main" id="{E28E8F80-5B5E-491B-BA42-01C477FDCB67}"/>
                </a:ext>
              </a:extLst>
            </xdr:cNvPr>
            <xdr:cNvSpPr/>
          </xdr:nvSpPr>
          <xdr:spPr>
            <a:xfrm>
              <a:off x="6691628" y="1069108"/>
              <a:ext cx="3804922" cy="3175000"/>
            </a:xfrm>
            <a:prstGeom prst="roundRect">
              <a:avLst>
                <a:gd name="adj" fmla="val 6167"/>
              </a:avLst>
            </a:prstGeom>
            <a:gradFill>
              <a:gsLst>
                <a:gs pos="0">
                  <a:srgbClr val="002060"/>
                </a:gs>
                <a:gs pos="98000">
                  <a:srgbClr val="002060"/>
                </a:gs>
                <a:gs pos="56000">
                  <a:schemeClr val="accent1">
                    <a:lumMod val="60000"/>
                    <a:lumOff val="40000"/>
                  </a:schemeClr>
                </a:gs>
              </a:gsLst>
              <a:lin ang="5400000" scaled="1"/>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bg1"/>
                </a:solidFill>
                <a:latin typeface="+mn-lt"/>
                <a:ea typeface="+mn-ea"/>
                <a:cs typeface="+mn-cs"/>
              </a:endParaRPr>
            </a:p>
          </xdr:txBody>
        </xdr:sp>
        <xdr:graphicFrame macro="">
          <xdr:nvGraphicFramePr>
            <xdr:cNvPr id="35" name="Chart 34">
              <a:extLst>
                <a:ext uri="{FF2B5EF4-FFF2-40B4-BE49-F238E27FC236}">
                  <a16:creationId xmlns:a16="http://schemas.microsoft.com/office/drawing/2014/main" id="{51C08C90-7B9B-4A29-9CBA-42E52DF5AB22}"/>
                </a:ext>
              </a:extLst>
            </xdr:cNvPr>
            <xdr:cNvGraphicFramePr>
              <a:graphicFrameLocks/>
            </xdr:cNvGraphicFramePr>
          </xdr:nvGraphicFramePr>
          <xdr:xfrm>
            <a:off x="6724777" y="1480798"/>
            <a:ext cx="3625648" cy="2564479"/>
          </xdr:xfrm>
          <a:graphic>
            <a:graphicData uri="http://schemas.openxmlformats.org/drawingml/2006/chart">
              <c:chart xmlns:c="http://schemas.openxmlformats.org/drawingml/2006/chart" xmlns:r="http://schemas.openxmlformats.org/officeDocument/2006/relationships" r:id="rId4"/>
            </a:graphicData>
          </a:graphic>
        </xdr:graphicFrame>
      </xdr:grpSp>
      <xdr:sp macro="" textlink="">
        <xdr:nvSpPr>
          <xdr:cNvPr id="38" name="TextBox 37">
            <a:extLst>
              <a:ext uri="{FF2B5EF4-FFF2-40B4-BE49-F238E27FC236}">
                <a16:creationId xmlns:a16="http://schemas.microsoft.com/office/drawing/2014/main" id="{075E1C84-B8BF-4316-A8BC-B8AD36CC6316}"/>
              </a:ext>
            </a:extLst>
          </xdr:cNvPr>
          <xdr:cNvSpPr txBox="1"/>
        </xdr:nvSpPr>
        <xdr:spPr>
          <a:xfrm>
            <a:off x="7746144" y="1236789"/>
            <a:ext cx="1634066" cy="364412"/>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IN" sz="1600">
                <a:solidFill>
                  <a:schemeClr val="bg1"/>
                </a:solidFill>
                <a:latin typeface="+mn-lt"/>
                <a:ea typeface="+mn-ea"/>
                <a:cs typeface="+mn-cs"/>
              </a:rPr>
              <a:t>Substances use</a:t>
            </a:r>
          </a:p>
        </xdr:txBody>
      </xdr:sp>
    </xdr:grpSp>
    <xdr:clientData/>
  </xdr:twoCellAnchor>
  <xdr:twoCellAnchor editAs="oneCell">
    <xdr:from>
      <xdr:col>1</xdr:col>
      <xdr:colOff>185058</xdr:colOff>
      <xdr:row>5</xdr:row>
      <xdr:rowOff>43541</xdr:rowOff>
    </xdr:from>
    <xdr:to>
      <xdr:col>10</xdr:col>
      <xdr:colOff>550334</xdr:colOff>
      <xdr:row>9</xdr:row>
      <xdr:rowOff>23313</xdr:rowOff>
    </xdr:to>
    <mc:AlternateContent xmlns:mc="http://schemas.openxmlformats.org/markup-compatibility/2006" xmlns:a14="http://schemas.microsoft.com/office/drawing/2010/main">
      <mc:Choice Requires="a14">
        <xdr:graphicFrame macro="">
          <xdr:nvGraphicFramePr>
            <xdr:cNvPr id="39" name="Gender 1">
              <a:extLst>
                <a:ext uri="{FF2B5EF4-FFF2-40B4-BE49-F238E27FC236}">
                  <a16:creationId xmlns:a16="http://schemas.microsoft.com/office/drawing/2014/main" id="{CD343844-9A0F-4465-8DB9-2F6DAA115D66}"/>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794658" y="968827"/>
              <a:ext cx="5851676" cy="720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17</xdr:col>
      <xdr:colOff>21772</xdr:colOff>
      <xdr:row>10</xdr:row>
      <xdr:rowOff>87086</xdr:rowOff>
    </xdr:from>
    <xdr:to>
      <xdr:col>23</xdr:col>
      <xdr:colOff>34019</xdr:colOff>
      <xdr:row>40</xdr:row>
      <xdr:rowOff>119743</xdr:rowOff>
    </xdr:to>
    <xdr:grpSp>
      <xdr:nvGrpSpPr>
        <xdr:cNvPr id="42" name="Group 41">
          <a:extLst>
            <a:ext uri="{FF2B5EF4-FFF2-40B4-BE49-F238E27FC236}">
              <a16:creationId xmlns:a16="http://schemas.microsoft.com/office/drawing/2014/main" id="{CE0DE590-A300-9DA5-299B-CDDCF499C6BD}"/>
            </a:ext>
          </a:extLst>
        </xdr:cNvPr>
        <xdr:cNvGrpSpPr/>
      </xdr:nvGrpSpPr>
      <xdr:grpSpPr>
        <a:xfrm>
          <a:off x="10384972" y="1865086"/>
          <a:ext cx="3669847" cy="5366657"/>
          <a:chOff x="10492468" y="1092097"/>
          <a:chExt cx="3507922" cy="3502068"/>
        </a:xfrm>
      </xdr:grpSpPr>
      <xdr:sp macro="" textlink="">
        <xdr:nvSpPr>
          <xdr:cNvPr id="6" name="Rectangle: Rounded Corners 5">
            <a:extLst>
              <a:ext uri="{FF2B5EF4-FFF2-40B4-BE49-F238E27FC236}">
                <a16:creationId xmlns:a16="http://schemas.microsoft.com/office/drawing/2014/main" id="{88C14820-E9FA-402F-8554-67C91B47EB34}"/>
              </a:ext>
            </a:extLst>
          </xdr:cNvPr>
          <xdr:cNvSpPr/>
        </xdr:nvSpPr>
        <xdr:spPr>
          <a:xfrm>
            <a:off x="10492468" y="1092097"/>
            <a:ext cx="3486149" cy="3292927"/>
          </a:xfrm>
          <a:prstGeom prst="roundRect">
            <a:avLst>
              <a:gd name="adj" fmla="val 6167"/>
            </a:avLst>
          </a:prstGeom>
          <a:gradFill>
            <a:gsLst>
              <a:gs pos="0">
                <a:srgbClr val="002060"/>
              </a:gs>
              <a:gs pos="98000">
                <a:srgbClr val="002060"/>
              </a:gs>
              <a:gs pos="40000">
                <a:schemeClr val="accent1">
                  <a:lumMod val="60000"/>
                  <a:lumOff val="40000"/>
                </a:schemeClr>
              </a:gs>
            </a:gsLst>
            <a:lin ang="5400000" scaled="1"/>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bg1"/>
              </a:solidFill>
              <a:latin typeface="+mn-lt"/>
              <a:ea typeface="+mn-ea"/>
              <a:cs typeface="+mn-cs"/>
            </a:endParaRPr>
          </a:p>
        </xdr:txBody>
      </xdr:sp>
      <xdr:graphicFrame macro="">
        <xdr:nvGraphicFramePr>
          <xdr:cNvPr id="5" name="Chart 4">
            <a:extLst>
              <a:ext uri="{FF2B5EF4-FFF2-40B4-BE49-F238E27FC236}">
                <a16:creationId xmlns:a16="http://schemas.microsoft.com/office/drawing/2014/main" id="{AE8787F8-4B6A-424E-A495-1F731144B0E6}"/>
              </a:ext>
            </a:extLst>
          </xdr:cNvPr>
          <xdr:cNvGraphicFramePr>
            <a:graphicFrameLocks/>
          </xdr:cNvGraphicFramePr>
        </xdr:nvGraphicFramePr>
        <xdr:xfrm>
          <a:off x="10599965" y="1348863"/>
          <a:ext cx="3400425" cy="3245302"/>
        </xdr:xfrm>
        <a:graphic>
          <a:graphicData uri="http://schemas.openxmlformats.org/drawingml/2006/chart">
            <c:chart xmlns:c="http://schemas.openxmlformats.org/drawingml/2006/chart" xmlns:r="http://schemas.openxmlformats.org/officeDocument/2006/relationships" r:id="rId5"/>
          </a:graphicData>
        </a:graphic>
      </xdr:graphicFrame>
      <xdr:sp macro="" textlink="">
        <xdr:nvSpPr>
          <xdr:cNvPr id="11" name="TextBox 10">
            <a:extLst>
              <a:ext uri="{FF2B5EF4-FFF2-40B4-BE49-F238E27FC236}">
                <a16:creationId xmlns:a16="http://schemas.microsoft.com/office/drawing/2014/main" id="{60EE0ADB-F737-4865-B49E-08B31F0A558F}"/>
              </a:ext>
            </a:extLst>
          </xdr:cNvPr>
          <xdr:cNvSpPr txBox="1"/>
        </xdr:nvSpPr>
        <xdr:spPr>
          <a:xfrm>
            <a:off x="11011809" y="1250887"/>
            <a:ext cx="2536824" cy="316291"/>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IN" sz="1600">
                <a:solidFill>
                  <a:schemeClr val="bg1"/>
                </a:solidFill>
                <a:latin typeface="+mn-lt"/>
                <a:ea typeface="+mn-ea"/>
                <a:cs typeface="+mn-cs"/>
              </a:rPr>
              <a:t>Avg. Depression or Stess </a:t>
            </a:r>
          </a:p>
          <a:p>
            <a:pPr marL="0" indent="0" algn="l"/>
            <a:endParaRPr lang="en-IN" sz="1100">
              <a:solidFill>
                <a:schemeClr val="bg1"/>
              </a:solidFill>
              <a:latin typeface="+mn-lt"/>
              <a:ea typeface="+mn-ea"/>
              <a:cs typeface="+mn-cs"/>
            </a:endParaRPr>
          </a:p>
        </xdr:txBody>
      </xdr:sp>
    </xdr:grpSp>
    <xdr:clientData/>
  </xdr:twoCellAnchor>
  <xdr:twoCellAnchor editAs="oneCell">
    <xdr:from>
      <xdr:col>11</xdr:col>
      <xdr:colOff>195944</xdr:colOff>
      <xdr:row>5</xdr:row>
      <xdr:rowOff>43541</xdr:rowOff>
    </xdr:from>
    <xdr:to>
      <xdr:col>22</xdr:col>
      <xdr:colOff>163287</xdr:colOff>
      <xdr:row>9</xdr:row>
      <xdr:rowOff>23313</xdr:rowOff>
    </xdr:to>
    <mc:AlternateContent xmlns:mc="http://schemas.openxmlformats.org/markup-compatibility/2006" xmlns:a14="http://schemas.microsoft.com/office/drawing/2010/main">
      <mc:Choice Requires="a14">
        <xdr:graphicFrame macro="">
          <xdr:nvGraphicFramePr>
            <xdr:cNvPr id="13" name="Age Group  1">
              <a:extLst>
                <a:ext uri="{FF2B5EF4-FFF2-40B4-BE49-F238E27FC236}">
                  <a16:creationId xmlns:a16="http://schemas.microsoft.com/office/drawing/2014/main" id="{C085E7B8-82CB-4C53-AA10-9EC37943EE56}"/>
                </a:ext>
              </a:extLst>
            </xdr:cNvPr>
            <xdr:cNvGraphicFramePr/>
          </xdr:nvGraphicFramePr>
          <xdr:xfrm>
            <a:off x="0" y="0"/>
            <a:ext cx="0" cy="0"/>
          </xdr:xfrm>
          <a:graphic>
            <a:graphicData uri="http://schemas.microsoft.com/office/drawing/2010/slicer">
              <sle:slicer xmlns:sle="http://schemas.microsoft.com/office/drawing/2010/slicer" name="Age Group  1"/>
            </a:graphicData>
          </a:graphic>
        </xdr:graphicFrame>
      </mc:Choice>
      <mc:Fallback xmlns="">
        <xdr:sp macro="" textlink="">
          <xdr:nvSpPr>
            <xdr:cNvPr id="0" name=""/>
            <xdr:cNvSpPr>
              <a:spLocks noTextEdit="1"/>
            </xdr:cNvSpPr>
          </xdr:nvSpPr>
          <xdr:spPr>
            <a:xfrm>
              <a:off x="6901544" y="968827"/>
              <a:ext cx="6672943" cy="720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120739</xdr:colOff>
      <xdr:row>24</xdr:row>
      <xdr:rowOff>108858</xdr:rowOff>
    </xdr:from>
    <xdr:to>
      <xdr:col>16</xdr:col>
      <xdr:colOff>478971</xdr:colOff>
      <xdr:row>39</xdr:row>
      <xdr:rowOff>25736</xdr:rowOff>
    </xdr:to>
    <xdr:grpSp>
      <xdr:nvGrpSpPr>
        <xdr:cNvPr id="33" name="Group 32">
          <a:extLst>
            <a:ext uri="{FF2B5EF4-FFF2-40B4-BE49-F238E27FC236}">
              <a16:creationId xmlns:a16="http://schemas.microsoft.com/office/drawing/2014/main" id="{99631D32-D809-9AC7-A48F-9A86C10B06C9}"/>
            </a:ext>
          </a:extLst>
        </xdr:cNvPr>
        <xdr:cNvGrpSpPr/>
      </xdr:nvGrpSpPr>
      <xdr:grpSpPr>
        <a:xfrm>
          <a:off x="5607139" y="4376058"/>
          <a:ext cx="4625432" cy="2583878"/>
          <a:chOff x="8295909" y="4133397"/>
          <a:chExt cx="5852797" cy="2992664"/>
        </a:xfrm>
      </xdr:grpSpPr>
      <xdr:sp macro="" textlink="">
        <xdr:nvSpPr>
          <xdr:cNvPr id="20" name="Rectangle: Rounded Corners 19">
            <a:extLst>
              <a:ext uri="{FF2B5EF4-FFF2-40B4-BE49-F238E27FC236}">
                <a16:creationId xmlns:a16="http://schemas.microsoft.com/office/drawing/2014/main" id="{EEB55E97-E552-4D01-BF4F-D44B05A5A16A}"/>
              </a:ext>
            </a:extLst>
          </xdr:cNvPr>
          <xdr:cNvSpPr/>
        </xdr:nvSpPr>
        <xdr:spPr>
          <a:xfrm>
            <a:off x="8295909" y="4133397"/>
            <a:ext cx="5852797" cy="2992664"/>
          </a:xfrm>
          <a:prstGeom prst="roundRect">
            <a:avLst>
              <a:gd name="adj" fmla="val 6167"/>
            </a:avLst>
          </a:prstGeom>
          <a:gradFill>
            <a:gsLst>
              <a:gs pos="0">
                <a:srgbClr val="002060"/>
              </a:gs>
              <a:gs pos="98000">
                <a:srgbClr val="002060"/>
              </a:gs>
              <a:gs pos="40000">
                <a:schemeClr val="accent1">
                  <a:lumMod val="60000"/>
                  <a:lumOff val="40000"/>
                </a:schemeClr>
              </a:gs>
            </a:gsLst>
            <a:lin ang="5400000" scaled="1"/>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bg1"/>
              </a:solidFill>
              <a:latin typeface="+mn-lt"/>
              <a:ea typeface="+mn-ea"/>
              <a:cs typeface="+mn-cs"/>
            </a:endParaRPr>
          </a:p>
        </xdr:txBody>
      </xdr:sp>
      <xdr:graphicFrame macro="">
        <xdr:nvGraphicFramePr>
          <xdr:cNvPr id="19" name="Chart 18">
            <a:extLst>
              <a:ext uri="{FF2B5EF4-FFF2-40B4-BE49-F238E27FC236}">
                <a16:creationId xmlns:a16="http://schemas.microsoft.com/office/drawing/2014/main" id="{7678AA20-F575-4800-A4C2-9CE623B57CB1}"/>
              </a:ext>
            </a:extLst>
          </xdr:cNvPr>
          <xdr:cNvGraphicFramePr>
            <a:graphicFrameLocks/>
          </xdr:cNvGraphicFramePr>
        </xdr:nvGraphicFramePr>
        <xdr:xfrm>
          <a:off x="8305799" y="4648172"/>
          <a:ext cx="5663842" cy="2449286"/>
        </xdr:xfrm>
        <a:graphic>
          <a:graphicData uri="http://schemas.openxmlformats.org/drawingml/2006/chart">
            <c:chart xmlns:c="http://schemas.openxmlformats.org/drawingml/2006/chart" xmlns:r="http://schemas.openxmlformats.org/officeDocument/2006/relationships" r:id="rId6"/>
          </a:graphicData>
        </a:graphic>
      </xdr:graphicFrame>
      <xdr:sp macro="" textlink="">
        <xdr:nvSpPr>
          <xdr:cNvPr id="21" name="TextBox 20">
            <a:extLst>
              <a:ext uri="{FF2B5EF4-FFF2-40B4-BE49-F238E27FC236}">
                <a16:creationId xmlns:a16="http://schemas.microsoft.com/office/drawing/2014/main" id="{017179F9-7D2D-4E07-A109-B02714CFF58F}"/>
              </a:ext>
            </a:extLst>
          </xdr:cNvPr>
          <xdr:cNvSpPr txBox="1"/>
        </xdr:nvSpPr>
        <xdr:spPr>
          <a:xfrm>
            <a:off x="10274753" y="4245428"/>
            <a:ext cx="1495425" cy="318407"/>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IN" sz="1600">
                <a:solidFill>
                  <a:schemeClr val="bg1"/>
                </a:solidFill>
                <a:latin typeface="+mn-lt"/>
                <a:ea typeface="+mn-ea"/>
                <a:cs typeface="+mn-cs"/>
              </a:rPr>
              <a:t>Sleep Hours</a:t>
            </a:r>
          </a:p>
        </xdr:txBody>
      </xdr:sp>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us" refreshedDate="45743.841554629631" createdVersion="8" refreshedVersion="8" minRefreshableVersion="3" recordCount="1200" xr:uid="{00000000-000A-0000-FFFF-FFFF02000000}">
  <cacheSource type="worksheet">
    <worksheetSource name="Anxiety"/>
  </cacheSource>
  <cacheFields count="26">
    <cacheField name="Age" numFmtId="0">
      <sharedItems containsSemiMixedTypes="0" containsString="0" containsNumber="1" containsInteger="1" minValue="18" maxValue="74" count="57">
        <n v="56"/>
        <n v="69"/>
        <n v="46"/>
        <n v="32"/>
        <n v="60"/>
        <n v="25"/>
        <n v="38"/>
        <n v="36"/>
        <n v="40"/>
        <n v="28"/>
        <n v="41"/>
        <n v="70"/>
        <n v="53"/>
        <n v="57"/>
        <n v="20"/>
        <n v="39"/>
        <n v="19"/>
        <n v="61"/>
        <n v="47"/>
        <n v="55"/>
        <n v="50"/>
        <n v="29"/>
        <n v="42"/>
        <n v="66"/>
        <n v="44"/>
        <n v="59"/>
        <n v="45"/>
        <n v="33"/>
        <n v="64"/>
        <n v="68"/>
        <n v="72"/>
        <n v="74"/>
        <n v="54"/>
        <n v="24"/>
        <n v="26"/>
        <n v="35"/>
        <n v="21"/>
        <n v="31"/>
        <n v="67"/>
        <n v="43"/>
        <n v="37"/>
        <n v="52"/>
        <n v="34"/>
        <n v="23"/>
        <n v="71"/>
        <n v="51"/>
        <n v="27"/>
        <n v="48"/>
        <n v="65"/>
        <n v="62"/>
        <n v="58"/>
        <n v="18"/>
        <n v="22"/>
        <n v="30"/>
        <n v="49"/>
        <n v="73"/>
        <n v="63"/>
      </sharedItems>
    </cacheField>
    <cacheField name="Gender" numFmtId="0">
      <sharedItems count="4">
        <s v="Male"/>
        <s v="Female"/>
        <s v="Non-Binary"/>
        <s v="Other"/>
      </sharedItems>
    </cacheField>
    <cacheField name="Education_Level" numFmtId="0">
      <sharedItems count="5">
        <s v="Bachelor's"/>
        <s v="Master's"/>
        <s v="High School"/>
        <s v="Other"/>
        <s v="PhD"/>
      </sharedItems>
    </cacheField>
    <cacheField name="Employment_Status" numFmtId="0">
      <sharedItems count="4">
        <s v="Unemployed"/>
        <s v="Retired"/>
        <s v="Employed"/>
        <s v="Student"/>
      </sharedItems>
    </cacheField>
    <cacheField name="Physical_Activity_Hrs" numFmtId="0">
      <sharedItems containsSemiMixedTypes="0" containsString="0" containsNumber="1" minValue="0" maxValue="15.1"/>
    </cacheField>
    <cacheField name="Social_Support_Score" numFmtId="0">
      <sharedItems containsSemiMixedTypes="0" containsString="0" containsNumber="1" containsInteger="1" minValue="1" maxValue="9"/>
    </cacheField>
    <cacheField name="Family_History_Mental_Illness" numFmtId="0">
      <sharedItems containsSemiMixedTypes="0" containsString="0" containsNumber="1" containsInteger="1" minValue="0" maxValue="1"/>
    </cacheField>
    <cacheField name="Chronic_Illnesses" numFmtId="0">
      <sharedItems containsSemiMixedTypes="0" containsString="0" containsNumber="1" containsInteger="1" minValue="0" maxValue="1"/>
    </cacheField>
    <cacheField name="Medication_Use" numFmtId="0">
      <sharedItems/>
    </cacheField>
    <cacheField name="Therapy" numFmtId="0">
      <sharedItems containsSemiMixedTypes="0" containsString="0" containsNumber="1" containsInteger="1" minValue="0" maxValue="1"/>
    </cacheField>
    <cacheField name="Meditation" numFmtId="0">
      <sharedItems containsSemiMixedTypes="0" containsString="0" containsNumber="1" containsInteger="1" minValue="0" maxValue="1"/>
    </cacheField>
    <cacheField name="Substance_Use" numFmtId="0">
      <sharedItems count="3">
        <s v="None"/>
        <s v="Frequent"/>
        <s v="Occasional"/>
      </sharedItems>
    </cacheField>
    <cacheField name="Financial_Stress" numFmtId="0">
      <sharedItems containsSemiMixedTypes="0" containsString="0" containsNumber="1" containsInteger="1" minValue="1" maxValue="9"/>
    </cacheField>
    <cacheField name="Self_Esteem_Score" numFmtId="0">
      <sharedItems containsSemiMixedTypes="0" containsString="0" containsNumber="1" containsInteger="1" minValue="1" maxValue="9"/>
    </cacheField>
    <cacheField name="Life_Satisfaction_Score" numFmtId="0">
      <sharedItems containsSemiMixedTypes="0" containsString="0" containsNumber="1" containsInteger="1" minValue="1" maxValue="9"/>
    </cacheField>
    <cacheField name="Loneliness_Score" numFmtId="0">
      <sharedItems containsSemiMixedTypes="0" containsString="0" containsNumber="1" containsInteger="1" minValue="1" maxValue="9" count="9">
        <n v="1"/>
        <n v="6"/>
        <n v="4"/>
        <n v="7"/>
        <n v="8"/>
        <n v="9"/>
        <n v="5"/>
        <n v="2"/>
        <n v="3"/>
      </sharedItems>
    </cacheField>
    <cacheField name="Age Group " numFmtId="0">
      <sharedItems count="6">
        <s v="56-65"/>
        <s v="66-75"/>
        <s v="46-55"/>
        <s v="26-35"/>
        <s v="18-25"/>
        <s v="36-45"/>
      </sharedItems>
    </cacheField>
    <cacheField name="Sleep Hour Group" numFmtId="0">
      <sharedItems count="3">
        <s v="Risk"/>
        <s v="Healthy"/>
        <s v="Monitor"/>
      </sharedItems>
    </cacheField>
    <cacheField name="Sleep_Hours" numFmtId="0">
      <sharedItems containsSemiMixedTypes="0" containsString="0" containsNumber="1" minValue="2" maxValue="12.4"/>
    </cacheField>
    <cacheField name="Anxiety_Score" numFmtId="0">
      <sharedItems containsSemiMixedTypes="0" containsString="0" containsNumber="1" containsInteger="1" minValue="1" maxValue="20" count="20">
        <n v="4"/>
        <n v="18"/>
        <n v="5"/>
        <n v="6"/>
        <n v="7"/>
        <n v="15"/>
        <n v="1"/>
        <n v="11"/>
        <n v="14"/>
        <n v="10"/>
        <n v="17"/>
        <n v="16"/>
        <n v="13"/>
        <n v="9"/>
        <n v="20"/>
        <n v="2"/>
        <n v="8"/>
        <n v="12"/>
        <n v="3"/>
        <n v="19"/>
      </sharedItems>
    </cacheField>
    <cacheField name="Anxiety Group" numFmtId="0">
      <sharedItems count="3">
        <s v="Low"/>
        <s v="High"/>
        <s v="Moderate"/>
      </sharedItems>
    </cacheField>
    <cacheField name="Depression_Score" numFmtId="0">
      <sharedItems containsSemiMixedTypes="0" containsString="0" containsNumber="1" containsInteger="1" minValue="1" maxValue="20" count="20">
        <n v="2"/>
        <n v="7"/>
        <n v="13"/>
        <n v="3"/>
        <n v="15"/>
        <n v="1"/>
        <n v="10"/>
        <n v="6"/>
        <n v="20"/>
        <n v="5"/>
        <n v="4"/>
        <n v="18"/>
        <n v="17"/>
        <n v="16"/>
        <n v="8"/>
        <n v="12"/>
        <n v="19"/>
        <n v="9"/>
        <n v="14"/>
        <n v="11"/>
      </sharedItems>
    </cacheField>
    <cacheField name="Depression Group " numFmtId="0">
      <sharedItems count="3">
        <s v="Low"/>
        <s v="Moderate"/>
        <s v="High"/>
      </sharedItems>
    </cacheField>
    <cacheField name="Stress_Level" numFmtId="0">
      <sharedItems containsSemiMixedTypes="0" containsString="0" containsNumber="1" containsInteger="1" minValue="1" maxValue="9" count="9">
        <n v="9"/>
        <n v="6"/>
        <n v="8"/>
        <n v="4"/>
        <n v="3"/>
        <n v="1"/>
        <n v="7"/>
        <n v="5"/>
        <n v="2"/>
      </sharedItems>
    </cacheField>
    <cacheField name="Stress Group" numFmtId="0">
      <sharedItems count="3">
        <s v="High"/>
        <s v="Moderate"/>
        <s v="Low"/>
      </sharedItems>
    </cacheField>
    <cacheField name="Work_Stress" numFmtId="0">
      <sharedItems containsSemiMixedTypes="0" containsString="0" containsNumber="1" containsInteger="1" minValue="1" maxValue="9"/>
    </cacheField>
  </cacheFields>
  <extLst>
    <ext xmlns:x14="http://schemas.microsoft.com/office/spreadsheetml/2009/9/main" uri="{725AE2AE-9491-48be-B2B4-4EB974FC3084}">
      <x14:pivotCacheDefinition pivotCacheId="129464426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00">
  <r>
    <x v="0"/>
    <x v="0"/>
    <x v="0"/>
    <x v="0"/>
    <n v="0.4"/>
    <n v="3"/>
    <n v="0"/>
    <n v="0"/>
    <s v="None"/>
    <n v="0"/>
    <n v="1"/>
    <x v="0"/>
    <n v="4"/>
    <n v="7"/>
    <n v="5"/>
    <x v="0"/>
    <x v="0"/>
    <x v="0"/>
    <n v="6"/>
    <x v="0"/>
    <x v="0"/>
    <x v="0"/>
    <x v="0"/>
    <x v="0"/>
    <x v="0"/>
    <n v="3"/>
  </r>
  <r>
    <x v="1"/>
    <x v="1"/>
    <x v="0"/>
    <x v="1"/>
    <n v="2.8"/>
    <n v="6"/>
    <n v="0"/>
    <n v="0"/>
    <s v="None"/>
    <n v="1"/>
    <n v="0"/>
    <x v="0"/>
    <n v="1"/>
    <n v="7"/>
    <n v="4"/>
    <x v="1"/>
    <x v="1"/>
    <x v="1"/>
    <n v="8.8000000000000007"/>
    <x v="1"/>
    <x v="1"/>
    <x v="1"/>
    <x v="0"/>
    <x v="1"/>
    <x v="1"/>
    <n v="4"/>
  </r>
  <r>
    <x v="2"/>
    <x v="1"/>
    <x v="1"/>
    <x v="2"/>
    <n v="1.6"/>
    <n v="5"/>
    <n v="0"/>
    <n v="0"/>
    <s v="None"/>
    <n v="0"/>
    <n v="1"/>
    <x v="0"/>
    <n v="8"/>
    <n v="8"/>
    <n v="1"/>
    <x v="0"/>
    <x v="2"/>
    <x v="0"/>
    <n v="5.3"/>
    <x v="2"/>
    <x v="0"/>
    <x v="2"/>
    <x v="1"/>
    <x v="2"/>
    <x v="0"/>
    <n v="7"/>
  </r>
  <r>
    <x v="3"/>
    <x v="1"/>
    <x v="2"/>
    <x v="0"/>
    <n v="0.5"/>
    <n v="4"/>
    <n v="1"/>
    <n v="1"/>
    <s v="None"/>
    <n v="0"/>
    <n v="0"/>
    <x v="0"/>
    <n v="7"/>
    <n v="8"/>
    <n v="4"/>
    <x v="2"/>
    <x v="3"/>
    <x v="1"/>
    <n v="8.8000000000000007"/>
    <x v="3"/>
    <x v="0"/>
    <x v="3"/>
    <x v="0"/>
    <x v="3"/>
    <x v="1"/>
    <n v="4"/>
  </r>
  <r>
    <x v="4"/>
    <x v="1"/>
    <x v="0"/>
    <x v="1"/>
    <n v="0.7"/>
    <n v="2"/>
    <n v="0"/>
    <n v="0"/>
    <s v="None"/>
    <n v="1"/>
    <n v="1"/>
    <x v="1"/>
    <n v="8"/>
    <n v="5"/>
    <n v="7"/>
    <x v="3"/>
    <x v="0"/>
    <x v="1"/>
    <n v="7.2"/>
    <x v="4"/>
    <x v="0"/>
    <x v="4"/>
    <x v="2"/>
    <x v="4"/>
    <x v="2"/>
    <n v="9"/>
  </r>
  <r>
    <x v="5"/>
    <x v="0"/>
    <x v="3"/>
    <x v="3"/>
    <n v="2.8"/>
    <n v="7"/>
    <n v="0"/>
    <n v="0"/>
    <s v="Occasional"/>
    <n v="0"/>
    <n v="0"/>
    <x v="2"/>
    <n v="1"/>
    <n v="1"/>
    <n v="4"/>
    <x v="1"/>
    <x v="4"/>
    <x v="0"/>
    <n v="4.4000000000000004"/>
    <x v="5"/>
    <x v="1"/>
    <x v="5"/>
    <x v="0"/>
    <x v="5"/>
    <x v="2"/>
    <n v="7"/>
  </r>
  <r>
    <x v="6"/>
    <x v="1"/>
    <x v="1"/>
    <x v="3"/>
    <n v="1.3"/>
    <n v="5"/>
    <n v="0"/>
    <n v="0"/>
    <s v="None"/>
    <n v="1"/>
    <n v="1"/>
    <x v="0"/>
    <n v="5"/>
    <n v="4"/>
    <n v="1"/>
    <x v="4"/>
    <x v="5"/>
    <x v="1"/>
    <n v="7.1"/>
    <x v="6"/>
    <x v="0"/>
    <x v="3"/>
    <x v="0"/>
    <x v="6"/>
    <x v="0"/>
    <n v="1"/>
  </r>
  <r>
    <x v="0"/>
    <x v="2"/>
    <x v="1"/>
    <x v="0"/>
    <n v="0.5"/>
    <n v="4"/>
    <n v="1"/>
    <n v="1"/>
    <s v="None"/>
    <n v="0"/>
    <n v="0"/>
    <x v="0"/>
    <n v="9"/>
    <n v="4"/>
    <n v="1"/>
    <x v="2"/>
    <x v="0"/>
    <x v="0"/>
    <n v="3.3"/>
    <x v="0"/>
    <x v="0"/>
    <x v="6"/>
    <x v="1"/>
    <x v="3"/>
    <x v="1"/>
    <n v="1"/>
  </r>
  <r>
    <x v="7"/>
    <x v="0"/>
    <x v="0"/>
    <x v="3"/>
    <n v="6.8"/>
    <n v="8"/>
    <n v="0"/>
    <n v="1"/>
    <s v="Occasional"/>
    <n v="0"/>
    <n v="0"/>
    <x v="2"/>
    <n v="5"/>
    <n v="3"/>
    <n v="1"/>
    <x v="5"/>
    <x v="5"/>
    <x v="1"/>
    <n v="7.4"/>
    <x v="6"/>
    <x v="0"/>
    <x v="4"/>
    <x v="2"/>
    <x v="2"/>
    <x v="0"/>
    <n v="4"/>
  </r>
  <r>
    <x v="8"/>
    <x v="1"/>
    <x v="2"/>
    <x v="2"/>
    <n v="2.5"/>
    <n v="9"/>
    <n v="0"/>
    <n v="0"/>
    <s v="None"/>
    <n v="0"/>
    <n v="0"/>
    <x v="0"/>
    <n v="3"/>
    <n v="8"/>
    <n v="5"/>
    <x v="4"/>
    <x v="5"/>
    <x v="1"/>
    <n v="7.8"/>
    <x v="7"/>
    <x v="2"/>
    <x v="7"/>
    <x v="0"/>
    <x v="4"/>
    <x v="2"/>
    <n v="9"/>
  </r>
  <r>
    <x v="9"/>
    <x v="0"/>
    <x v="3"/>
    <x v="1"/>
    <n v="6.3"/>
    <n v="9"/>
    <n v="0"/>
    <n v="0"/>
    <s v="Occasional"/>
    <n v="0"/>
    <n v="0"/>
    <x v="2"/>
    <n v="9"/>
    <n v="3"/>
    <n v="7"/>
    <x v="6"/>
    <x v="3"/>
    <x v="0"/>
    <n v="5.6"/>
    <x v="1"/>
    <x v="1"/>
    <x v="8"/>
    <x v="2"/>
    <x v="5"/>
    <x v="2"/>
    <n v="4"/>
  </r>
  <r>
    <x v="9"/>
    <x v="1"/>
    <x v="2"/>
    <x v="2"/>
    <n v="1.1000000000000001"/>
    <n v="3"/>
    <n v="0"/>
    <n v="0"/>
    <s v="Occasional"/>
    <n v="0"/>
    <n v="0"/>
    <x v="1"/>
    <n v="9"/>
    <n v="5"/>
    <n v="9"/>
    <x v="1"/>
    <x v="3"/>
    <x v="1"/>
    <n v="6.7"/>
    <x v="8"/>
    <x v="2"/>
    <x v="4"/>
    <x v="2"/>
    <x v="7"/>
    <x v="1"/>
    <n v="5"/>
  </r>
  <r>
    <x v="10"/>
    <x v="1"/>
    <x v="4"/>
    <x v="2"/>
    <n v="1.3"/>
    <n v="3"/>
    <n v="1"/>
    <n v="0"/>
    <s v="Occasional"/>
    <n v="1"/>
    <n v="0"/>
    <x v="0"/>
    <n v="4"/>
    <n v="2"/>
    <n v="8"/>
    <x v="6"/>
    <x v="5"/>
    <x v="2"/>
    <n v="9.4"/>
    <x v="7"/>
    <x v="2"/>
    <x v="1"/>
    <x v="0"/>
    <x v="8"/>
    <x v="2"/>
    <n v="1"/>
  </r>
  <r>
    <x v="11"/>
    <x v="1"/>
    <x v="4"/>
    <x v="3"/>
    <n v="4.5999999999999996"/>
    <n v="5"/>
    <n v="1"/>
    <n v="0"/>
    <s v="None"/>
    <n v="0"/>
    <n v="0"/>
    <x v="0"/>
    <n v="4"/>
    <n v="6"/>
    <n v="2"/>
    <x v="1"/>
    <x v="1"/>
    <x v="0"/>
    <n v="5.7"/>
    <x v="9"/>
    <x v="2"/>
    <x v="9"/>
    <x v="0"/>
    <x v="4"/>
    <x v="2"/>
    <n v="2"/>
  </r>
  <r>
    <x v="12"/>
    <x v="0"/>
    <x v="0"/>
    <x v="2"/>
    <n v="1.5"/>
    <n v="5"/>
    <n v="0"/>
    <n v="0"/>
    <s v="None"/>
    <n v="0"/>
    <n v="1"/>
    <x v="2"/>
    <n v="8"/>
    <n v="6"/>
    <n v="9"/>
    <x v="0"/>
    <x v="2"/>
    <x v="0"/>
    <n v="4.9000000000000004"/>
    <x v="10"/>
    <x v="1"/>
    <x v="10"/>
    <x v="0"/>
    <x v="1"/>
    <x v="1"/>
    <n v="4"/>
  </r>
  <r>
    <x v="13"/>
    <x v="1"/>
    <x v="0"/>
    <x v="3"/>
    <n v="2.5"/>
    <n v="2"/>
    <n v="0"/>
    <n v="0"/>
    <s v="Regular"/>
    <n v="0"/>
    <n v="0"/>
    <x v="1"/>
    <n v="7"/>
    <n v="8"/>
    <n v="4"/>
    <x v="2"/>
    <x v="0"/>
    <x v="1"/>
    <n v="8.6999999999999993"/>
    <x v="0"/>
    <x v="0"/>
    <x v="11"/>
    <x v="2"/>
    <x v="4"/>
    <x v="2"/>
    <n v="4"/>
  </r>
  <r>
    <x v="10"/>
    <x v="0"/>
    <x v="0"/>
    <x v="1"/>
    <n v="0.6"/>
    <n v="1"/>
    <n v="0"/>
    <n v="0"/>
    <s v="Occasional"/>
    <n v="0"/>
    <n v="1"/>
    <x v="0"/>
    <n v="5"/>
    <n v="8"/>
    <n v="5"/>
    <x v="5"/>
    <x v="5"/>
    <x v="2"/>
    <n v="9.4"/>
    <x v="5"/>
    <x v="1"/>
    <x v="3"/>
    <x v="0"/>
    <x v="4"/>
    <x v="2"/>
    <n v="6"/>
  </r>
  <r>
    <x v="14"/>
    <x v="0"/>
    <x v="4"/>
    <x v="1"/>
    <n v="1.2"/>
    <n v="8"/>
    <n v="0"/>
    <n v="0"/>
    <s v="None"/>
    <n v="0"/>
    <n v="0"/>
    <x v="0"/>
    <n v="6"/>
    <n v="1"/>
    <n v="5"/>
    <x v="2"/>
    <x v="4"/>
    <x v="1"/>
    <n v="6.5"/>
    <x v="11"/>
    <x v="1"/>
    <x v="12"/>
    <x v="2"/>
    <x v="1"/>
    <x v="1"/>
    <n v="6"/>
  </r>
  <r>
    <x v="15"/>
    <x v="0"/>
    <x v="2"/>
    <x v="2"/>
    <n v="0.3"/>
    <n v="3"/>
    <n v="0"/>
    <n v="1"/>
    <s v="None"/>
    <n v="0"/>
    <n v="1"/>
    <x v="0"/>
    <n v="3"/>
    <n v="5"/>
    <n v="4"/>
    <x v="7"/>
    <x v="5"/>
    <x v="1"/>
    <n v="8"/>
    <x v="12"/>
    <x v="2"/>
    <x v="11"/>
    <x v="2"/>
    <x v="7"/>
    <x v="1"/>
    <n v="8"/>
  </r>
  <r>
    <x v="11"/>
    <x v="0"/>
    <x v="2"/>
    <x v="0"/>
    <n v="0.5"/>
    <n v="1"/>
    <n v="0"/>
    <n v="0"/>
    <s v="None"/>
    <n v="0"/>
    <n v="1"/>
    <x v="0"/>
    <n v="6"/>
    <n v="2"/>
    <n v="6"/>
    <x v="1"/>
    <x v="1"/>
    <x v="1"/>
    <n v="8.5"/>
    <x v="13"/>
    <x v="2"/>
    <x v="11"/>
    <x v="2"/>
    <x v="0"/>
    <x v="0"/>
    <n v="9"/>
  </r>
  <r>
    <x v="16"/>
    <x v="1"/>
    <x v="0"/>
    <x v="3"/>
    <n v="0"/>
    <n v="1"/>
    <n v="0"/>
    <n v="0"/>
    <s v="None"/>
    <n v="0"/>
    <n v="0"/>
    <x v="2"/>
    <n v="8"/>
    <n v="5"/>
    <n v="1"/>
    <x v="7"/>
    <x v="4"/>
    <x v="0"/>
    <n v="5.4"/>
    <x v="7"/>
    <x v="2"/>
    <x v="0"/>
    <x v="0"/>
    <x v="5"/>
    <x v="2"/>
    <n v="1"/>
  </r>
  <r>
    <x v="10"/>
    <x v="1"/>
    <x v="3"/>
    <x v="3"/>
    <n v="0.1"/>
    <n v="2"/>
    <n v="1"/>
    <n v="1"/>
    <s v="None"/>
    <n v="0"/>
    <n v="1"/>
    <x v="1"/>
    <n v="9"/>
    <n v="9"/>
    <n v="2"/>
    <x v="8"/>
    <x v="5"/>
    <x v="0"/>
    <n v="5.8"/>
    <x v="7"/>
    <x v="2"/>
    <x v="2"/>
    <x v="1"/>
    <x v="4"/>
    <x v="2"/>
    <n v="1"/>
  </r>
  <r>
    <x v="17"/>
    <x v="1"/>
    <x v="2"/>
    <x v="2"/>
    <n v="7.6"/>
    <n v="6"/>
    <n v="0"/>
    <n v="0"/>
    <s v="None"/>
    <n v="1"/>
    <n v="0"/>
    <x v="0"/>
    <n v="3"/>
    <n v="4"/>
    <n v="4"/>
    <x v="3"/>
    <x v="0"/>
    <x v="1"/>
    <n v="8.3000000000000007"/>
    <x v="3"/>
    <x v="0"/>
    <x v="4"/>
    <x v="2"/>
    <x v="4"/>
    <x v="2"/>
    <n v="6"/>
  </r>
  <r>
    <x v="18"/>
    <x v="0"/>
    <x v="4"/>
    <x v="3"/>
    <n v="0.6"/>
    <n v="6"/>
    <n v="1"/>
    <n v="0"/>
    <s v="None"/>
    <n v="0"/>
    <n v="1"/>
    <x v="2"/>
    <n v="8"/>
    <n v="8"/>
    <n v="4"/>
    <x v="2"/>
    <x v="2"/>
    <x v="1"/>
    <n v="9"/>
    <x v="6"/>
    <x v="0"/>
    <x v="9"/>
    <x v="0"/>
    <x v="1"/>
    <x v="1"/>
    <n v="4"/>
  </r>
  <r>
    <x v="19"/>
    <x v="1"/>
    <x v="1"/>
    <x v="3"/>
    <n v="2.2000000000000002"/>
    <n v="3"/>
    <n v="0"/>
    <n v="0"/>
    <s v="Occasional"/>
    <n v="0"/>
    <n v="0"/>
    <x v="0"/>
    <n v="3"/>
    <n v="1"/>
    <n v="8"/>
    <x v="0"/>
    <x v="2"/>
    <x v="1"/>
    <n v="7.3"/>
    <x v="3"/>
    <x v="0"/>
    <x v="3"/>
    <x v="0"/>
    <x v="2"/>
    <x v="0"/>
    <n v="4"/>
  </r>
  <r>
    <x v="16"/>
    <x v="1"/>
    <x v="1"/>
    <x v="0"/>
    <n v="3.7"/>
    <n v="4"/>
    <n v="0"/>
    <n v="0"/>
    <s v="None"/>
    <n v="0"/>
    <n v="0"/>
    <x v="0"/>
    <n v="2"/>
    <n v="8"/>
    <n v="9"/>
    <x v="5"/>
    <x v="4"/>
    <x v="0"/>
    <n v="5.2"/>
    <x v="12"/>
    <x v="2"/>
    <x v="9"/>
    <x v="0"/>
    <x v="4"/>
    <x v="2"/>
    <n v="1"/>
  </r>
  <r>
    <x v="6"/>
    <x v="0"/>
    <x v="1"/>
    <x v="0"/>
    <n v="1.6"/>
    <n v="2"/>
    <n v="1"/>
    <n v="0"/>
    <s v="Occasional"/>
    <n v="0"/>
    <n v="0"/>
    <x v="0"/>
    <n v="5"/>
    <n v="6"/>
    <n v="4"/>
    <x v="1"/>
    <x v="5"/>
    <x v="2"/>
    <n v="9.5"/>
    <x v="2"/>
    <x v="0"/>
    <x v="9"/>
    <x v="0"/>
    <x v="4"/>
    <x v="2"/>
    <n v="9"/>
  </r>
  <r>
    <x v="20"/>
    <x v="2"/>
    <x v="3"/>
    <x v="2"/>
    <n v="0.3"/>
    <n v="2"/>
    <n v="0"/>
    <n v="0"/>
    <s v="Occasional"/>
    <n v="0"/>
    <n v="0"/>
    <x v="0"/>
    <n v="4"/>
    <n v="8"/>
    <n v="6"/>
    <x v="5"/>
    <x v="2"/>
    <x v="0"/>
    <n v="5.7"/>
    <x v="5"/>
    <x v="1"/>
    <x v="9"/>
    <x v="0"/>
    <x v="1"/>
    <x v="1"/>
    <n v="3"/>
  </r>
  <r>
    <x v="21"/>
    <x v="3"/>
    <x v="0"/>
    <x v="0"/>
    <n v="2.6"/>
    <n v="7"/>
    <n v="0"/>
    <n v="1"/>
    <s v="None"/>
    <n v="1"/>
    <n v="0"/>
    <x v="0"/>
    <n v="5"/>
    <n v="6"/>
    <n v="4"/>
    <x v="8"/>
    <x v="3"/>
    <x v="0"/>
    <n v="6"/>
    <x v="1"/>
    <x v="1"/>
    <x v="3"/>
    <x v="0"/>
    <x v="2"/>
    <x v="0"/>
    <n v="5"/>
  </r>
  <r>
    <x v="15"/>
    <x v="0"/>
    <x v="4"/>
    <x v="2"/>
    <n v="1.8"/>
    <n v="1"/>
    <n v="0"/>
    <n v="0"/>
    <s v="Occasional"/>
    <n v="0"/>
    <n v="1"/>
    <x v="0"/>
    <n v="6"/>
    <n v="3"/>
    <n v="4"/>
    <x v="6"/>
    <x v="5"/>
    <x v="1"/>
    <n v="7"/>
    <x v="14"/>
    <x v="1"/>
    <x v="3"/>
    <x v="0"/>
    <x v="1"/>
    <x v="1"/>
    <n v="1"/>
  </r>
  <r>
    <x v="17"/>
    <x v="0"/>
    <x v="3"/>
    <x v="1"/>
    <n v="2.6"/>
    <n v="7"/>
    <n v="0"/>
    <n v="0"/>
    <s v="Occasional"/>
    <n v="0"/>
    <n v="0"/>
    <x v="2"/>
    <n v="3"/>
    <n v="8"/>
    <n v="9"/>
    <x v="5"/>
    <x v="0"/>
    <x v="1"/>
    <n v="8.8000000000000007"/>
    <x v="8"/>
    <x v="2"/>
    <x v="8"/>
    <x v="2"/>
    <x v="4"/>
    <x v="2"/>
    <n v="8"/>
  </r>
  <r>
    <x v="22"/>
    <x v="2"/>
    <x v="4"/>
    <x v="2"/>
    <n v="2.9"/>
    <n v="1"/>
    <n v="1"/>
    <n v="0"/>
    <s v="None"/>
    <n v="0"/>
    <n v="0"/>
    <x v="2"/>
    <n v="1"/>
    <n v="5"/>
    <n v="4"/>
    <x v="1"/>
    <x v="5"/>
    <x v="1"/>
    <n v="7.8"/>
    <x v="5"/>
    <x v="1"/>
    <x v="11"/>
    <x v="2"/>
    <x v="3"/>
    <x v="1"/>
    <n v="3"/>
  </r>
  <r>
    <x v="23"/>
    <x v="1"/>
    <x v="4"/>
    <x v="1"/>
    <n v="7.4"/>
    <n v="6"/>
    <n v="1"/>
    <n v="0"/>
    <s v="None"/>
    <n v="0"/>
    <n v="0"/>
    <x v="0"/>
    <n v="4"/>
    <n v="5"/>
    <n v="6"/>
    <x v="7"/>
    <x v="1"/>
    <x v="1"/>
    <n v="7.1"/>
    <x v="2"/>
    <x v="0"/>
    <x v="8"/>
    <x v="2"/>
    <x v="5"/>
    <x v="2"/>
    <n v="1"/>
  </r>
  <r>
    <x v="24"/>
    <x v="0"/>
    <x v="0"/>
    <x v="2"/>
    <n v="1.7"/>
    <n v="3"/>
    <n v="0"/>
    <n v="0"/>
    <s v="None"/>
    <n v="0"/>
    <n v="0"/>
    <x v="0"/>
    <n v="6"/>
    <n v="7"/>
    <n v="9"/>
    <x v="0"/>
    <x v="5"/>
    <x v="1"/>
    <n v="7.2"/>
    <x v="0"/>
    <x v="0"/>
    <x v="10"/>
    <x v="0"/>
    <x v="2"/>
    <x v="0"/>
    <n v="6"/>
  </r>
  <r>
    <x v="25"/>
    <x v="1"/>
    <x v="1"/>
    <x v="3"/>
    <n v="0.8"/>
    <n v="8"/>
    <n v="0"/>
    <n v="0"/>
    <s v="Regular"/>
    <n v="1"/>
    <n v="0"/>
    <x v="0"/>
    <n v="2"/>
    <n v="6"/>
    <n v="3"/>
    <x v="5"/>
    <x v="0"/>
    <x v="1"/>
    <n v="6.6"/>
    <x v="15"/>
    <x v="0"/>
    <x v="5"/>
    <x v="0"/>
    <x v="3"/>
    <x v="1"/>
    <n v="1"/>
  </r>
  <r>
    <x v="26"/>
    <x v="1"/>
    <x v="0"/>
    <x v="0"/>
    <n v="2.1"/>
    <n v="6"/>
    <n v="0"/>
    <n v="0"/>
    <s v="Occasional"/>
    <n v="0"/>
    <n v="1"/>
    <x v="1"/>
    <n v="2"/>
    <n v="9"/>
    <n v="7"/>
    <x v="0"/>
    <x v="5"/>
    <x v="1"/>
    <n v="7.3"/>
    <x v="4"/>
    <x v="0"/>
    <x v="13"/>
    <x v="2"/>
    <x v="1"/>
    <x v="1"/>
    <n v="3"/>
  </r>
  <r>
    <x v="27"/>
    <x v="1"/>
    <x v="3"/>
    <x v="1"/>
    <n v="0.1"/>
    <n v="2"/>
    <n v="0"/>
    <n v="0"/>
    <s v="None"/>
    <n v="0"/>
    <n v="0"/>
    <x v="0"/>
    <n v="1"/>
    <n v="7"/>
    <n v="7"/>
    <x v="6"/>
    <x v="3"/>
    <x v="0"/>
    <n v="2.7"/>
    <x v="9"/>
    <x v="2"/>
    <x v="14"/>
    <x v="1"/>
    <x v="4"/>
    <x v="2"/>
    <n v="5"/>
  </r>
  <r>
    <x v="3"/>
    <x v="1"/>
    <x v="3"/>
    <x v="2"/>
    <n v="4.5999999999999996"/>
    <n v="8"/>
    <n v="0"/>
    <n v="1"/>
    <s v="Occasional"/>
    <n v="0"/>
    <n v="0"/>
    <x v="0"/>
    <n v="9"/>
    <n v="3"/>
    <n v="1"/>
    <x v="0"/>
    <x v="3"/>
    <x v="1"/>
    <n v="6.1"/>
    <x v="11"/>
    <x v="1"/>
    <x v="12"/>
    <x v="2"/>
    <x v="1"/>
    <x v="1"/>
    <n v="4"/>
  </r>
  <r>
    <x v="28"/>
    <x v="1"/>
    <x v="3"/>
    <x v="0"/>
    <n v="0.3"/>
    <n v="5"/>
    <n v="0"/>
    <n v="0"/>
    <s v="None"/>
    <n v="0"/>
    <n v="0"/>
    <x v="0"/>
    <n v="3"/>
    <n v="5"/>
    <n v="2"/>
    <x v="6"/>
    <x v="0"/>
    <x v="1"/>
    <n v="6.9"/>
    <x v="9"/>
    <x v="2"/>
    <x v="14"/>
    <x v="1"/>
    <x v="0"/>
    <x v="0"/>
    <n v="7"/>
  </r>
  <r>
    <x v="29"/>
    <x v="0"/>
    <x v="0"/>
    <x v="2"/>
    <n v="0.8"/>
    <n v="8"/>
    <n v="0"/>
    <n v="1"/>
    <s v="None"/>
    <n v="0"/>
    <n v="0"/>
    <x v="0"/>
    <n v="2"/>
    <n v="9"/>
    <n v="5"/>
    <x v="6"/>
    <x v="1"/>
    <x v="0"/>
    <n v="4.8"/>
    <x v="1"/>
    <x v="1"/>
    <x v="1"/>
    <x v="0"/>
    <x v="0"/>
    <x v="0"/>
    <n v="6"/>
  </r>
  <r>
    <x v="17"/>
    <x v="0"/>
    <x v="4"/>
    <x v="0"/>
    <n v="3.4"/>
    <n v="8"/>
    <n v="0"/>
    <n v="0"/>
    <s v="Occasional"/>
    <n v="1"/>
    <n v="1"/>
    <x v="0"/>
    <n v="4"/>
    <n v="2"/>
    <n v="8"/>
    <x v="3"/>
    <x v="0"/>
    <x v="1"/>
    <n v="7.1"/>
    <x v="10"/>
    <x v="1"/>
    <x v="14"/>
    <x v="1"/>
    <x v="4"/>
    <x v="2"/>
    <n v="3"/>
  </r>
  <r>
    <x v="30"/>
    <x v="1"/>
    <x v="4"/>
    <x v="0"/>
    <n v="1.8"/>
    <n v="6"/>
    <n v="0"/>
    <n v="0"/>
    <s v="None"/>
    <n v="0"/>
    <n v="0"/>
    <x v="2"/>
    <n v="6"/>
    <n v="1"/>
    <n v="6"/>
    <x v="3"/>
    <x v="1"/>
    <x v="1"/>
    <n v="6.2"/>
    <x v="12"/>
    <x v="2"/>
    <x v="15"/>
    <x v="1"/>
    <x v="4"/>
    <x v="2"/>
    <n v="8"/>
  </r>
  <r>
    <x v="1"/>
    <x v="2"/>
    <x v="2"/>
    <x v="2"/>
    <n v="1"/>
    <n v="2"/>
    <n v="0"/>
    <n v="1"/>
    <s v="Regular"/>
    <n v="1"/>
    <n v="0"/>
    <x v="2"/>
    <n v="1"/>
    <n v="8"/>
    <n v="7"/>
    <x v="0"/>
    <x v="1"/>
    <x v="2"/>
    <n v="9.1"/>
    <x v="6"/>
    <x v="0"/>
    <x v="13"/>
    <x v="2"/>
    <x v="3"/>
    <x v="1"/>
    <n v="8"/>
  </r>
  <r>
    <x v="31"/>
    <x v="0"/>
    <x v="3"/>
    <x v="1"/>
    <n v="1.3"/>
    <n v="8"/>
    <n v="0"/>
    <n v="0"/>
    <s v="Occasional"/>
    <n v="0"/>
    <n v="0"/>
    <x v="0"/>
    <n v="9"/>
    <n v="8"/>
    <n v="3"/>
    <x v="5"/>
    <x v="1"/>
    <x v="1"/>
    <n v="8.9"/>
    <x v="6"/>
    <x v="0"/>
    <x v="15"/>
    <x v="1"/>
    <x v="6"/>
    <x v="0"/>
    <n v="2"/>
  </r>
  <r>
    <x v="14"/>
    <x v="1"/>
    <x v="4"/>
    <x v="1"/>
    <n v="3.9"/>
    <n v="6"/>
    <n v="1"/>
    <n v="0"/>
    <s v="Occasional"/>
    <n v="0"/>
    <n v="0"/>
    <x v="0"/>
    <n v="9"/>
    <n v="2"/>
    <n v="6"/>
    <x v="0"/>
    <x v="4"/>
    <x v="0"/>
    <n v="5.8"/>
    <x v="5"/>
    <x v="1"/>
    <x v="16"/>
    <x v="2"/>
    <x v="4"/>
    <x v="2"/>
    <n v="7"/>
  </r>
  <r>
    <x v="32"/>
    <x v="1"/>
    <x v="2"/>
    <x v="3"/>
    <n v="0.8"/>
    <n v="6"/>
    <n v="1"/>
    <n v="0"/>
    <s v="None"/>
    <n v="0"/>
    <n v="0"/>
    <x v="0"/>
    <n v="8"/>
    <n v="8"/>
    <n v="9"/>
    <x v="6"/>
    <x v="2"/>
    <x v="1"/>
    <n v="6.3"/>
    <x v="6"/>
    <x v="0"/>
    <x v="6"/>
    <x v="1"/>
    <x v="2"/>
    <x v="0"/>
    <n v="1"/>
  </r>
  <r>
    <x v="29"/>
    <x v="1"/>
    <x v="4"/>
    <x v="0"/>
    <n v="4.0999999999999996"/>
    <n v="8"/>
    <n v="0"/>
    <n v="0"/>
    <s v="Regular"/>
    <n v="0"/>
    <n v="0"/>
    <x v="1"/>
    <n v="6"/>
    <n v="5"/>
    <n v="3"/>
    <x v="3"/>
    <x v="1"/>
    <x v="1"/>
    <n v="6.4"/>
    <x v="3"/>
    <x v="0"/>
    <x v="1"/>
    <x v="0"/>
    <x v="2"/>
    <x v="0"/>
    <n v="2"/>
  </r>
  <r>
    <x v="33"/>
    <x v="1"/>
    <x v="3"/>
    <x v="3"/>
    <n v="0.2"/>
    <n v="1"/>
    <n v="0"/>
    <n v="0"/>
    <s v="Regular"/>
    <n v="1"/>
    <n v="1"/>
    <x v="0"/>
    <n v="4"/>
    <n v="2"/>
    <n v="6"/>
    <x v="4"/>
    <x v="4"/>
    <x v="0"/>
    <n v="5.8"/>
    <x v="12"/>
    <x v="2"/>
    <x v="15"/>
    <x v="1"/>
    <x v="1"/>
    <x v="1"/>
    <n v="8"/>
  </r>
  <r>
    <x v="6"/>
    <x v="1"/>
    <x v="1"/>
    <x v="3"/>
    <n v="3"/>
    <n v="2"/>
    <n v="1"/>
    <n v="1"/>
    <s v="None"/>
    <n v="0"/>
    <n v="0"/>
    <x v="0"/>
    <n v="2"/>
    <n v="7"/>
    <n v="7"/>
    <x v="7"/>
    <x v="5"/>
    <x v="1"/>
    <n v="6.8"/>
    <x v="6"/>
    <x v="0"/>
    <x v="8"/>
    <x v="2"/>
    <x v="3"/>
    <x v="1"/>
    <n v="1"/>
  </r>
  <r>
    <x v="34"/>
    <x v="1"/>
    <x v="3"/>
    <x v="2"/>
    <n v="3.8"/>
    <n v="9"/>
    <n v="1"/>
    <n v="0"/>
    <s v="None"/>
    <n v="0"/>
    <n v="0"/>
    <x v="0"/>
    <n v="8"/>
    <n v="7"/>
    <n v="5"/>
    <x v="0"/>
    <x v="3"/>
    <x v="0"/>
    <n v="5.4"/>
    <x v="2"/>
    <x v="0"/>
    <x v="9"/>
    <x v="0"/>
    <x v="7"/>
    <x v="1"/>
    <n v="2"/>
  </r>
  <r>
    <x v="0"/>
    <x v="1"/>
    <x v="0"/>
    <x v="2"/>
    <n v="0.4"/>
    <n v="8"/>
    <n v="1"/>
    <n v="1"/>
    <s v="None"/>
    <n v="1"/>
    <n v="0"/>
    <x v="0"/>
    <n v="7"/>
    <n v="3"/>
    <n v="8"/>
    <x v="2"/>
    <x v="0"/>
    <x v="0"/>
    <n v="4.8"/>
    <x v="13"/>
    <x v="2"/>
    <x v="13"/>
    <x v="2"/>
    <x v="8"/>
    <x v="2"/>
    <n v="1"/>
  </r>
  <r>
    <x v="35"/>
    <x v="0"/>
    <x v="4"/>
    <x v="2"/>
    <n v="1.1000000000000001"/>
    <n v="7"/>
    <n v="0"/>
    <n v="0"/>
    <s v="Occasional"/>
    <n v="0"/>
    <n v="0"/>
    <x v="0"/>
    <n v="4"/>
    <n v="1"/>
    <n v="8"/>
    <x v="2"/>
    <x v="3"/>
    <x v="1"/>
    <n v="7.4"/>
    <x v="10"/>
    <x v="1"/>
    <x v="17"/>
    <x v="1"/>
    <x v="1"/>
    <x v="1"/>
    <n v="5"/>
  </r>
  <r>
    <x v="36"/>
    <x v="1"/>
    <x v="4"/>
    <x v="0"/>
    <n v="0.4"/>
    <n v="7"/>
    <n v="1"/>
    <n v="0"/>
    <s v="Occasional"/>
    <n v="1"/>
    <n v="0"/>
    <x v="0"/>
    <n v="3"/>
    <n v="4"/>
    <n v="6"/>
    <x v="1"/>
    <x v="4"/>
    <x v="1"/>
    <n v="7.4"/>
    <x v="11"/>
    <x v="1"/>
    <x v="1"/>
    <x v="0"/>
    <x v="4"/>
    <x v="2"/>
    <n v="7"/>
  </r>
  <r>
    <x v="22"/>
    <x v="0"/>
    <x v="0"/>
    <x v="2"/>
    <n v="2.5"/>
    <n v="5"/>
    <n v="0"/>
    <n v="0"/>
    <s v="None"/>
    <n v="0"/>
    <n v="1"/>
    <x v="0"/>
    <n v="6"/>
    <n v="2"/>
    <n v="7"/>
    <x v="0"/>
    <x v="5"/>
    <x v="0"/>
    <n v="5.3"/>
    <x v="16"/>
    <x v="2"/>
    <x v="8"/>
    <x v="2"/>
    <x v="1"/>
    <x v="1"/>
    <n v="6"/>
  </r>
  <r>
    <x v="37"/>
    <x v="0"/>
    <x v="0"/>
    <x v="2"/>
    <n v="1.5"/>
    <n v="2"/>
    <n v="1"/>
    <n v="1"/>
    <s v="Regular"/>
    <n v="0"/>
    <n v="1"/>
    <x v="0"/>
    <n v="1"/>
    <n v="4"/>
    <n v="3"/>
    <x v="0"/>
    <x v="3"/>
    <x v="1"/>
    <n v="7.8"/>
    <x v="10"/>
    <x v="1"/>
    <x v="18"/>
    <x v="1"/>
    <x v="7"/>
    <x v="1"/>
    <n v="6"/>
  </r>
  <r>
    <x v="38"/>
    <x v="1"/>
    <x v="1"/>
    <x v="0"/>
    <n v="2"/>
    <n v="6"/>
    <n v="1"/>
    <n v="1"/>
    <s v="None"/>
    <n v="1"/>
    <n v="0"/>
    <x v="0"/>
    <n v="2"/>
    <n v="8"/>
    <n v="7"/>
    <x v="8"/>
    <x v="1"/>
    <x v="0"/>
    <n v="5.6"/>
    <x v="5"/>
    <x v="1"/>
    <x v="19"/>
    <x v="1"/>
    <x v="8"/>
    <x v="2"/>
    <n v="6"/>
  </r>
  <r>
    <x v="34"/>
    <x v="0"/>
    <x v="4"/>
    <x v="0"/>
    <n v="0.4"/>
    <n v="3"/>
    <n v="0"/>
    <n v="0"/>
    <s v="Occasional"/>
    <n v="0"/>
    <n v="0"/>
    <x v="0"/>
    <n v="7"/>
    <n v="2"/>
    <n v="7"/>
    <x v="6"/>
    <x v="3"/>
    <x v="1"/>
    <n v="6.9"/>
    <x v="6"/>
    <x v="0"/>
    <x v="1"/>
    <x v="0"/>
    <x v="7"/>
    <x v="1"/>
    <n v="8"/>
  </r>
  <r>
    <x v="39"/>
    <x v="0"/>
    <x v="4"/>
    <x v="1"/>
    <n v="0.5"/>
    <n v="4"/>
    <n v="1"/>
    <n v="0"/>
    <s v="None"/>
    <n v="1"/>
    <n v="0"/>
    <x v="0"/>
    <n v="3"/>
    <n v="1"/>
    <n v="4"/>
    <x v="1"/>
    <x v="5"/>
    <x v="1"/>
    <n v="7.7"/>
    <x v="17"/>
    <x v="2"/>
    <x v="6"/>
    <x v="1"/>
    <x v="7"/>
    <x v="1"/>
    <n v="5"/>
  </r>
  <r>
    <x v="11"/>
    <x v="1"/>
    <x v="1"/>
    <x v="2"/>
    <n v="0.1"/>
    <n v="2"/>
    <n v="0"/>
    <n v="0"/>
    <s v="None"/>
    <n v="0"/>
    <n v="0"/>
    <x v="0"/>
    <n v="1"/>
    <n v="3"/>
    <n v="4"/>
    <x v="6"/>
    <x v="1"/>
    <x v="1"/>
    <n v="6.4"/>
    <x v="2"/>
    <x v="0"/>
    <x v="17"/>
    <x v="1"/>
    <x v="0"/>
    <x v="0"/>
    <n v="7"/>
  </r>
  <r>
    <x v="16"/>
    <x v="0"/>
    <x v="2"/>
    <x v="2"/>
    <n v="0.8"/>
    <n v="2"/>
    <n v="1"/>
    <n v="0"/>
    <s v="None"/>
    <n v="1"/>
    <n v="1"/>
    <x v="0"/>
    <n v="2"/>
    <n v="7"/>
    <n v="3"/>
    <x v="6"/>
    <x v="4"/>
    <x v="1"/>
    <n v="7.2"/>
    <x v="3"/>
    <x v="0"/>
    <x v="10"/>
    <x v="0"/>
    <x v="2"/>
    <x v="0"/>
    <n v="3"/>
  </r>
  <r>
    <x v="40"/>
    <x v="0"/>
    <x v="1"/>
    <x v="2"/>
    <n v="1.6"/>
    <n v="8"/>
    <n v="0"/>
    <n v="0"/>
    <s v="None"/>
    <n v="0"/>
    <n v="1"/>
    <x v="1"/>
    <n v="9"/>
    <n v="6"/>
    <n v="7"/>
    <x v="5"/>
    <x v="5"/>
    <x v="0"/>
    <n v="5.7"/>
    <x v="6"/>
    <x v="0"/>
    <x v="13"/>
    <x v="2"/>
    <x v="6"/>
    <x v="0"/>
    <n v="9"/>
  </r>
  <r>
    <x v="26"/>
    <x v="1"/>
    <x v="3"/>
    <x v="1"/>
    <n v="3.9"/>
    <n v="8"/>
    <n v="1"/>
    <n v="1"/>
    <s v="Occasional"/>
    <n v="0"/>
    <n v="1"/>
    <x v="0"/>
    <n v="7"/>
    <n v="6"/>
    <n v="5"/>
    <x v="7"/>
    <x v="5"/>
    <x v="1"/>
    <n v="6.2"/>
    <x v="6"/>
    <x v="0"/>
    <x v="6"/>
    <x v="1"/>
    <x v="4"/>
    <x v="2"/>
    <n v="3"/>
  </r>
  <r>
    <x v="28"/>
    <x v="1"/>
    <x v="4"/>
    <x v="2"/>
    <n v="2.2000000000000002"/>
    <n v="6"/>
    <n v="0"/>
    <n v="0"/>
    <s v="None"/>
    <n v="1"/>
    <n v="0"/>
    <x v="0"/>
    <n v="7"/>
    <n v="7"/>
    <n v="3"/>
    <x v="0"/>
    <x v="0"/>
    <x v="1"/>
    <n v="6.2"/>
    <x v="9"/>
    <x v="2"/>
    <x v="16"/>
    <x v="2"/>
    <x v="3"/>
    <x v="1"/>
    <n v="6"/>
  </r>
  <r>
    <x v="33"/>
    <x v="0"/>
    <x v="0"/>
    <x v="1"/>
    <n v="1.1000000000000001"/>
    <n v="5"/>
    <n v="1"/>
    <n v="0"/>
    <s v="None"/>
    <n v="0"/>
    <n v="0"/>
    <x v="0"/>
    <n v="8"/>
    <n v="8"/>
    <n v="6"/>
    <x v="1"/>
    <x v="4"/>
    <x v="0"/>
    <n v="5.4"/>
    <x v="9"/>
    <x v="2"/>
    <x v="12"/>
    <x v="2"/>
    <x v="1"/>
    <x v="1"/>
    <n v="3"/>
  </r>
  <r>
    <x v="17"/>
    <x v="1"/>
    <x v="3"/>
    <x v="3"/>
    <n v="6.1"/>
    <n v="8"/>
    <n v="0"/>
    <n v="0"/>
    <s v="None"/>
    <n v="0"/>
    <n v="1"/>
    <x v="0"/>
    <n v="8"/>
    <n v="3"/>
    <n v="6"/>
    <x v="5"/>
    <x v="0"/>
    <x v="1"/>
    <n v="6.2"/>
    <x v="18"/>
    <x v="0"/>
    <x v="17"/>
    <x v="1"/>
    <x v="4"/>
    <x v="2"/>
    <n v="1"/>
  </r>
  <r>
    <x v="5"/>
    <x v="1"/>
    <x v="4"/>
    <x v="1"/>
    <n v="2.5"/>
    <n v="4"/>
    <n v="0"/>
    <n v="0"/>
    <s v="None"/>
    <n v="1"/>
    <n v="1"/>
    <x v="0"/>
    <n v="9"/>
    <n v="3"/>
    <n v="6"/>
    <x v="3"/>
    <x v="4"/>
    <x v="0"/>
    <n v="4.2"/>
    <x v="10"/>
    <x v="1"/>
    <x v="2"/>
    <x v="1"/>
    <x v="0"/>
    <x v="0"/>
    <n v="1"/>
  </r>
  <r>
    <x v="28"/>
    <x v="1"/>
    <x v="1"/>
    <x v="3"/>
    <n v="5.3"/>
    <n v="4"/>
    <n v="0"/>
    <n v="0"/>
    <s v="Occasional"/>
    <n v="0"/>
    <n v="1"/>
    <x v="2"/>
    <n v="2"/>
    <n v="8"/>
    <n v="2"/>
    <x v="4"/>
    <x v="0"/>
    <x v="0"/>
    <n v="5.8"/>
    <x v="19"/>
    <x v="1"/>
    <x v="5"/>
    <x v="0"/>
    <x v="2"/>
    <x v="0"/>
    <n v="3"/>
  </r>
  <r>
    <x v="41"/>
    <x v="1"/>
    <x v="3"/>
    <x v="2"/>
    <n v="1.5"/>
    <n v="5"/>
    <n v="1"/>
    <n v="0"/>
    <s v="Occasional"/>
    <n v="1"/>
    <n v="0"/>
    <x v="0"/>
    <n v="8"/>
    <n v="7"/>
    <n v="7"/>
    <x v="6"/>
    <x v="2"/>
    <x v="1"/>
    <n v="6.1"/>
    <x v="7"/>
    <x v="2"/>
    <x v="0"/>
    <x v="0"/>
    <x v="1"/>
    <x v="1"/>
    <n v="4"/>
  </r>
  <r>
    <x v="37"/>
    <x v="3"/>
    <x v="4"/>
    <x v="3"/>
    <n v="0.6"/>
    <n v="1"/>
    <n v="0"/>
    <n v="1"/>
    <s v="None"/>
    <n v="0"/>
    <n v="0"/>
    <x v="0"/>
    <n v="8"/>
    <n v="5"/>
    <n v="7"/>
    <x v="2"/>
    <x v="3"/>
    <x v="1"/>
    <n v="6.1"/>
    <x v="1"/>
    <x v="1"/>
    <x v="2"/>
    <x v="1"/>
    <x v="3"/>
    <x v="1"/>
    <n v="2"/>
  </r>
  <r>
    <x v="42"/>
    <x v="1"/>
    <x v="2"/>
    <x v="1"/>
    <n v="0.1"/>
    <n v="1"/>
    <n v="0"/>
    <n v="0"/>
    <s v="None"/>
    <n v="0"/>
    <n v="0"/>
    <x v="2"/>
    <n v="5"/>
    <n v="4"/>
    <n v="4"/>
    <x v="1"/>
    <x v="3"/>
    <x v="1"/>
    <n v="6.1"/>
    <x v="15"/>
    <x v="0"/>
    <x v="17"/>
    <x v="1"/>
    <x v="6"/>
    <x v="0"/>
    <n v="9"/>
  </r>
  <r>
    <x v="12"/>
    <x v="1"/>
    <x v="2"/>
    <x v="0"/>
    <n v="2.6"/>
    <n v="2"/>
    <n v="0"/>
    <n v="0"/>
    <s v="None"/>
    <n v="0"/>
    <n v="0"/>
    <x v="1"/>
    <n v="5"/>
    <n v="6"/>
    <n v="6"/>
    <x v="8"/>
    <x v="2"/>
    <x v="1"/>
    <n v="6.4"/>
    <x v="13"/>
    <x v="2"/>
    <x v="1"/>
    <x v="0"/>
    <x v="4"/>
    <x v="2"/>
    <n v="8"/>
  </r>
  <r>
    <x v="38"/>
    <x v="1"/>
    <x v="0"/>
    <x v="3"/>
    <n v="0.3"/>
    <n v="8"/>
    <n v="1"/>
    <n v="0"/>
    <s v="Regular"/>
    <n v="0"/>
    <n v="0"/>
    <x v="1"/>
    <n v="4"/>
    <n v="9"/>
    <n v="4"/>
    <x v="0"/>
    <x v="1"/>
    <x v="1"/>
    <n v="7.2"/>
    <x v="10"/>
    <x v="1"/>
    <x v="13"/>
    <x v="2"/>
    <x v="2"/>
    <x v="0"/>
    <n v="3"/>
  </r>
  <r>
    <x v="13"/>
    <x v="0"/>
    <x v="4"/>
    <x v="3"/>
    <n v="0.7"/>
    <n v="7"/>
    <n v="0"/>
    <n v="0"/>
    <s v="Regular"/>
    <n v="0"/>
    <n v="1"/>
    <x v="2"/>
    <n v="5"/>
    <n v="6"/>
    <n v="4"/>
    <x v="2"/>
    <x v="0"/>
    <x v="1"/>
    <n v="7.8"/>
    <x v="8"/>
    <x v="2"/>
    <x v="16"/>
    <x v="2"/>
    <x v="5"/>
    <x v="2"/>
    <n v="7"/>
  </r>
  <r>
    <x v="36"/>
    <x v="0"/>
    <x v="2"/>
    <x v="2"/>
    <n v="1.5"/>
    <n v="9"/>
    <n v="0"/>
    <n v="0"/>
    <s v="Occasional"/>
    <n v="0"/>
    <n v="0"/>
    <x v="1"/>
    <n v="2"/>
    <n v="8"/>
    <n v="6"/>
    <x v="5"/>
    <x v="4"/>
    <x v="0"/>
    <n v="5.5"/>
    <x v="0"/>
    <x v="0"/>
    <x v="1"/>
    <x v="0"/>
    <x v="4"/>
    <x v="2"/>
    <n v="4"/>
  </r>
  <r>
    <x v="16"/>
    <x v="1"/>
    <x v="1"/>
    <x v="1"/>
    <n v="1.7"/>
    <n v="5"/>
    <n v="0"/>
    <n v="1"/>
    <s v="Regular"/>
    <n v="0"/>
    <n v="0"/>
    <x v="0"/>
    <n v="2"/>
    <n v="1"/>
    <n v="9"/>
    <x v="2"/>
    <x v="4"/>
    <x v="0"/>
    <n v="4.7"/>
    <x v="10"/>
    <x v="1"/>
    <x v="7"/>
    <x v="0"/>
    <x v="7"/>
    <x v="1"/>
    <n v="5"/>
  </r>
  <r>
    <x v="43"/>
    <x v="1"/>
    <x v="4"/>
    <x v="3"/>
    <n v="1.8"/>
    <n v="2"/>
    <n v="0"/>
    <n v="0"/>
    <s v="Regular"/>
    <n v="0"/>
    <n v="1"/>
    <x v="0"/>
    <n v="5"/>
    <n v="6"/>
    <n v="7"/>
    <x v="0"/>
    <x v="4"/>
    <x v="0"/>
    <n v="4.9000000000000004"/>
    <x v="10"/>
    <x v="1"/>
    <x v="11"/>
    <x v="2"/>
    <x v="7"/>
    <x v="1"/>
    <n v="4"/>
  </r>
  <r>
    <x v="44"/>
    <x v="1"/>
    <x v="1"/>
    <x v="3"/>
    <n v="0.4"/>
    <n v="7"/>
    <n v="0"/>
    <n v="1"/>
    <s v="Regular"/>
    <n v="0"/>
    <n v="0"/>
    <x v="0"/>
    <n v="3"/>
    <n v="2"/>
    <n v="2"/>
    <x v="2"/>
    <x v="1"/>
    <x v="0"/>
    <n v="5.8"/>
    <x v="17"/>
    <x v="2"/>
    <x v="16"/>
    <x v="2"/>
    <x v="8"/>
    <x v="2"/>
    <n v="9"/>
  </r>
  <r>
    <x v="25"/>
    <x v="0"/>
    <x v="1"/>
    <x v="3"/>
    <n v="1"/>
    <n v="8"/>
    <n v="0"/>
    <n v="0"/>
    <s v="None"/>
    <n v="1"/>
    <n v="1"/>
    <x v="2"/>
    <n v="1"/>
    <n v="3"/>
    <n v="6"/>
    <x v="3"/>
    <x v="0"/>
    <x v="0"/>
    <n v="6"/>
    <x v="14"/>
    <x v="1"/>
    <x v="19"/>
    <x v="1"/>
    <x v="2"/>
    <x v="0"/>
    <n v="7"/>
  </r>
  <r>
    <x v="36"/>
    <x v="1"/>
    <x v="2"/>
    <x v="3"/>
    <n v="1.9"/>
    <n v="7"/>
    <n v="1"/>
    <n v="0"/>
    <s v="None"/>
    <n v="0"/>
    <n v="0"/>
    <x v="1"/>
    <n v="9"/>
    <n v="6"/>
    <n v="5"/>
    <x v="8"/>
    <x v="4"/>
    <x v="0"/>
    <n v="5.3"/>
    <x v="1"/>
    <x v="1"/>
    <x v="15"/>
    <x v="1"/>
    <x v="7"/>
    <x v="1"/>
    <n v="4"/>
  </r>
  <r>
    <x v="44"/>
    <x v="0"/>
    <x v="4"/>
    <x v="0"/>
    <n v="7"/>
    <n v="7"/>
    <n v="1"/>
    <n v="1"/>
    <s v="None"/>
    <n v="0"/>
    <n v="0"/>
    <x v="0"/>
    <n v="2"/>
    <n v="2"/>
    <n v="6"/>
    <x v="1"/>
    <x v="1"/>
    <x v="0"/>
    <n v="4.5999999999999996"/>
    <x v="18"/>
    <x v="0"/>
    <x v="6"/>
    <x v="1"/>
    <x v="6"/>
    <x v="0"/>
    <n v="8"/>
  </r>
  <r>
    <x v="2"/>
    <x v="1"/>
    <x v="3"/>
    <x v="1"/>
    <n v="2.6"/>
    <n v="5"/>
    <n v="0"/>
    <n v="0"/>
    <s v="None"/>
    <n v="1"/>
    <n v="1"/>
    <x v="0"/>
    <n v="2"/>
    <n v="4"/>
    <n v="8"/>
    <x v="0"/>
    <x v="2"/>
    <x v="0"/>
    <n v="5.8"/>
    <x v="7"/>
    <x v="2"/>
    <x v="2"/>
    <x v="1"/>
    <x v="6"/>
    <x v="0"/>
    <n v="2"/>
  </r>
  <r>
    <x v="35"/>
    <x v="1"/>
    <x v="2"/>
    <x v="2"/>
    <n v="5.0999999999999996"/>
    <n v="2"/>
    <n v="0"/>
    <n v="1"/>
    <s v="Occasional"/>
    <n v="0"/>
    <n v="1"/>
    <x v="2"/>
    <n v="4"/>
    <n v="6"/>
    <n v="8"/>
    <x v="2"/>
    <x v="3"/>
    <x v="1"/>
    <n v="6.8"/>
    <x v="1"/>
    <x v="1"/>
    <x v="15"/>
    <x v="1"/>
    <x v="7"/>
    <x v="1"/>
    <n v="7"/>
  </r>
  <r>
    <x v="39"/>
    <x v="1"/>
    <x v="2"/>
    <x v="2"/>
    <n v="2.9"/>
    <n v="6"/>
    <n v="0"/>
    <n v="0"/>
    <s v="None"/>
    <n v="1"/>
    <n v="0"/>
    <x v="1"/>
    <n v="2"/>
    <n v="5"/>
    <n v="3"/>
    <x v="8"/>
    <x v="5"/>
    <x v="1"/>
    <n v="7.4"/>
    <x v="0"/>
    <x v="0"/>
    <x v="6"/>
    <x v="1"/>
    <x v="2"/>
    <x v="0"/>
    <n v="1"/>
  </r>
  <r>
    <x v="17"/>
    <x v="1"/>
    <x v="4"/>
    <x v="0"/>
    <n v="1.8"/>
    <n v="4"/>
    <n v="0"/>
    <n v="0"/>
    <s v="None"/>
    <n v="0"/>
    <n v="1"/>
    <x v="0"/>
    <n v="7"/>
    <n v="6"/>
    <n v="9"/>
    <x v="0"/>
    <x v="0"/>
    <x v="0"/>
    <n v="5.7"/>
    <x v="10"/>
    <x v="1"/>
    <x v="8"/>
    <x v="2"/>
    <x v="0"/>
    <x v="0"/>
    <n v="8"/>
  </r>
  <r>
    <x v="45"/>
    <x v="1"/>
    <x v="4"/>
    <x v="1"/>
    <n v="0.4"/>
    <n v="2"/>
    <n v="1"/>
    <n v="1"/>
    <s v="None"/>
    <n v="0"/>
    <n v="0"/>
    <x v="1"/>
    <n v="1"/>
    <n v="6"/>
    <n v="6"/>
    <x v="8"/>
    <x v="2"/>
    <x v="0"/>
    <n v="5.9"/>
    <x v="1"/>
    <x v="1"/>
    <x v="11"/>
    <x v="2"/>
    <x v="3"/>
    <x v="1"/>
    <n v="6"/>
  </r>
  <r>
    <x v="46"/>
    <x v="0"/>
    <x v="1"/>
    <x v="3"/>
    <n v="2.2000000000000002"/>
    <n v="9"/>
    <n v="0"/>
    <n v="1"/>
    <s v="None"/>
    <n v="0"/>
    <n v="0"/>
    <x v="0"/>
    <n v="2"/>
    <n v="8"/>
    <n v="7"/>
    <x v="2"/>
    <x v="3"/>
    <x v="0"/>
    <n v="5.0999999999999996"/>
    <x v="2"/>
    <x v="0"/>
    <x v="10"/>
    <x v="0"/>
    <x v="3"/>
    <x v="1"/>
    <n v="5"/>
  </r>
  <r>
    <x v="12"/>
    <x v="1"/>
    <x v="4"/>
    <x v="0"/>
    <n v="2"/>
    <n v="7"/>
    <n v="0"/>
    <n v="0"/>
    <s v="None"/>
    <n v="0"/>
    <n v="0"/>
    <x v="0"/>
    <n v="5"/>
    <n v="9"/>
    <n v="9"/>
    <x v="6"/>
    <x v="2"/>
    <x v="1"/>
    <n v="6.5"/>
    <x v="8"/>
    <x v="2"/>
    <x v="9"/>
    <x v="0"/>
    <x v="2"/>
    <x v="0"/>
    <n v="9"/>
  </r>
  <r>
    <x v="37"/>
    <x v="0"/>
    <x v="1"/>
    <x v="1"/>
    <n v="1.8"/>
    <n v="6"/>
    <n v="0"/>
    <n v="0"/>
    <s v="Regular"/>
    <n v="0"/>
    <n v="0"/>
    <x v="0"/>
    <n v="2"/>
    <n v="5"/>
    <n v="7"/>
    <x v="1"/>
    <x v="3"/>
    <x v="0"/>
    <n v="5.2"/>
    <x v="9"/>
    <x v="2"/>
    <x v="9"/>
    <x v="0"/>
    <x v="5"/>
    <x v="2"/>
    <n v="9"/>
  </r>
  <r>
    <x v="47"/>
    <x v="1"/>
    <x v="2"/>
    <x v="3"/>
    <n v="1.3"/>
    <n v="5"/>
    <n v="1"/>
    <n v="0"/>
    <s v="Occasional"/>
    <n v="1"/>
    <n v="1"/>
    <x v="0"/>
    <n v="9"/>
    <n v="6"/>
    <n v="9"/>
    <x v="7"/>
    <x v="2"/>
    <x v="1"/>
    <n v="7.4"/>
    <x v="5"/>
    <x v="1"/>
    <x v="15"/>
    <x v="1"/>
    <x v="3"/>
    <x v="1"/>
    <n v="3"/>
  </r>
  <r>
    <x v="48"/>
    <x v="1"/>
    <x v="0"/>
    <x v="0"/>
    <n v="1.5"/>
    <n v="3"/>
    <n v="0"/>
    <n v="1"/>
    <s v="Occasional"/>
    <n v="0"/>
    <n v="1"/>
    <x v="0"/>
    <n v="4"/>
    <n v="6"/>
    <n v="1"/>
    <x v="7"/>
    <x v="0"/>
    <x v="0"/>
    <n v="3.8"/>
    <x v="6"/>
    <x v="0"/>
    <x v="3"/>
    <x v="0"/>
    <x v="1"/>
    <x v="1"/>
    <n v="9"/>
  </r>
  <r>
    <x v="3"/>
    <x v="1"/>
    <x v="3"/>
    <x v="1"/>
    <n v="0.8"/>
    <n v="4"/>
    <n v="0"/>
    <n v="0"/>
    <s v="None"/>
    <n v="0"/>
    <n v="1"/>
    <x v="2"/>
    <n v="9"/>
    <n v="6"/>
    <n v="1"/>
    <x v="1"/>
    <x v="3"/>
    <x v="0"/>
    <n v="6"/>
    <x v="11"/>
    <x v="1"/>
    <x v="14"/>
    <x v="1"/>
    <x v="3"/>
    <x v="1"/>
    <n v="9"/>
  </r>
  <r>
    <x v="5"/>
    <x v="1"/>
    <x v="2"/>
    <x v="2"/>
    <n v="1.5"/>
    <n v="3"/>
    <n v="0"/>
    <n v="1"/>
    <s v="None"/>
    <n v="0"/>
    <n v="1"/>
    <x v="2"/>
    <n v="1"/>
    <n v="2"/>
    <n v="3"/>
    <x v="6"/>
    <x v="4"/>
    <x v="1"/>
    <n v="7"/>
    <x v="7"/>
    <x v="2"/>
    <x v="0"/>
    <x v="0"/>
    <x v="1"/>
    <x v="1"/>
    <n v="2"/>
  </r>
  <r>
    <x v="37"/>
    <x v="1"/>
    <x v="4"/>
    <x v="2"/>
    <n v="0.4"/>
    <n v="8"/>
    <n v="1"/>
    <n v="0"/>
    <s v="None"/>
    <n v="0"/>
    <n v="0"/>
    <x v="2"/>
    <n v="1"/>
    <n v="4"/>
    <n v="9"/>
    <x v="0"/>
    <x v="3"/>
    <x v="1"/>
    <n v="6.8"/>
    <x v="14"/>
    <x v="1"/>
    <x v="11"/>
    <x v="2"/>
    <x v="7"/>
    <x v="1"/>
    <n v="5"/>
  </r>
  <r>
    <x v="8"/>
    <x v="2"/>
    <x v="3"/>
    <x v="1"/>
    <n v="3.3"/>
    <n v="3"/>
    <n v="1"/>
    <n v="0"/>
    <s v="Regular"/>
    <n v="0"/>
    <n v="1"/>
    <x v="0"/>
    <n v="1"/>
    <n v="1"/>
    <n v="1"/>
    <x v="8"/>
    <x v="5"/>
    <x v="2"/>
    <n v="10.5"/>
    <x v="3"/>
    <x v="0"/>
    <x v="17"/>
    <x v="1"/>
    <x v="0"/>
    <x v="0"/>
    <n v="2"/>
  </r>
  <r>
    <x v="31"/>
    <x v="0"/>
    <x v="0"/>
    <x v="2"/>
    <n v="0.4"/>
    <n v="7"/>
    <n v="0"/>
    <n v="0"/>
    <s v="None"/>
    <n v="1"/>
    <n v="1"/>
    <x v="0"/>
    <n v="4"/>
    <n v="1"/>
    <n v="1"/>
    <x v="6"/>
    <x v="1"/>
    <x v="1"/>
    <n v="7"/>
    <x v="11"/>
    <x v="1"/>
    <x v="2"/>
    <x v="1"/>
    <x v="0"/>
    <x v="0"/>
    <n v="1"/>
  </r>
  <r>
    <x v="13"/>
    <x v="0"/>
    <x v="0"/>
    <x v="1"/>
    <n v="0.2"/>
    <n v="7"/>
    <n v="0"/>
    <n v="0"/>
    <s v="None"/>
    <n v="0"/>
    <n v="1"/>
    <x v="0"/>
    <n v="9"/>
    <n v="1"/>
    <n v="5"/>
    <x v="7"/>
    <x v="0"/>
    <x v="0"/>
    <n v="5"/>
    <x v="15"/>
    <x v="0"/>
    <x v="1"/>
    <x v="0"/>
    <x v="3"/>
    <x v="1"/>
    <n v="7"/>
  </r>
  <r>
    <x v="6"/>
    <x v="0"/>
    <x v="1"/>
    <x v="3"/>
    <n v="1.1000000000000001"/>
    <n v="7"/>
    <n v="1"/>
    <n v="1"/>
    <s v="Occasional"/>
    <n v="0"/>
    <n v="1"/>
    <x v="0"/>
    <n v="8"/>
    <n v="7"/>
    <n v="8"/>
    <x v="0"/>
    <x v="5"/>
    <x v="1"/>
    <n v="6.4"/>
    <x v="6"/>
    <x v="0"/>
    <x v="6"/>
    <x v="1"/>
    <x v="3"/>
    <x v="1"/>
    <n v="4"/>
  </r>
  <r>
    <x v="27"/>
    <x v="0"/>
    <x v="3"/>
    <x v="1"/>
    <n v="2.1"/>
    <n v="7"/>
    <n v="0"/>
    <n v="0"/>
    <s v="None"/>
    <n v="0"/>
    <n v="1"/>
    <x v="0"/>
    <n v="7"/>
    <n v="1"/>
    <n v="2"/>
    <x v="5"/>
    <x v="3"/>
    <x v="0"/>
    <n v="3.8"/>
    <x v="13"/>
    <x v="2"/>
    <x v="17"/>
    <x v="1"/>
    <x v="2"/>
    <x v="0"/>
    <n v="5"/>
  </r>
  <r>
    <x v="49"/>
    <x v="1"/>
    <x v="1"/>
    <x v="3"/>
    <n v="1.2"/>
    <n v="2"/>
    <n v="0"/>
    <n v="1"/>
    <s v="None"/>
    <n v="1"/>
    <n v="0"/>
    <x v="0"/>
    <n v="1"/>
    <n v="6"/>
    <n v="4"/>
    <x v="6"/>
    <x v="0"/>
    <x v="1"/>
    <n v="6.4"/>
    <x v="17"/>
    <x v="2"/>
    <x v="4"/>
    <x v="2"/>
    <x v="3"/>
    <x v="1"/>
    <n v="4"/>
  </r>
  <r>
    <x v="35"/>
    <x v="2"/>
    <x v="2"/>
    <x v="0"/>
    <n v="0.6"/>
    <n v="3"/>
    <n v="0"/>
    <n v="0"/>
    <s v="None"/>
    <n v="1"/>
    <n v="1"/>
    <x v="0"/>
    <n v="3"/>
    <n v="2"/>
    <n v="6"/>
    <x v="7"/>
    <x v="3"/>
    <x v="0"/>
    <n v="5.3"/>
    <x v="10"/>
    <x v="1"/>
    <x v="9"/>
    <x v="0"/>
    <x v="8"/>
    <x v="2"/>
    <n v="6"/>
  </r>
  <r>
    <x v="28"/>
    <x v="0"/>
    <x v="3"/>
    <x v="1"/>
    <n v="1.6"/>
    <n v="9"/>
    <n v="0"/>
    <n v="0"/>
    <s v="None"/>
    <n v="0"/>
    <n v="1"/>
    <x v="2"/>
    <n v="9"/>
    <n v="6"/>
    <n v="1"/>
    <x v="2"/>
    <x v="0"/>
    <x v="1"/>
    <n v="7.9"/>
    <x v="5"/>
    <x v="1"/>
    <x v="15"/>
    <x v="1"/>
    <x v="8"/>
    <x v="2"/>
    <n v="2"/>
  </r>
  <r>
    <x v="11"/>
    <x v="0"/>
    <x v="2"/>
    <x v="0"/>
    <n v="0.9"/>
    <n v="3"/>
    <n v="0"/>
    <n v="1"/>
    <s v="None"/>
    <n v="1"/>
    <n v="1"/>
    <x v="0"/>
    <n v="9"/>
    <n v="6"/>
    <n v="4"/>
    <x v="8"/>
    <x v="1"/>
    <x v="0"/>
    <n v="5.7"/>
    <x v="19"/>
    <x v="1"/>
    <x v="5"/>
    <x v="0"/>
    <x v="5"/>
    <x v="2"/>
    <n v="8"/>
  </r>
  <r>
    <x v="10"/>
    <x v="0"/>
    <x v="1"/>
    <x v="2"/>
    <n v="5.4"/>
    <n v="2"/>
    <n v="1"/>
    <n v="0"/>
    <s v="None"/>
    <n v="0"/>
    <n v="0"/>
    <x v="1"/>
    <n v="5"/>
    <n v="3"/>
    <n v="4"/>
    <x v="3"/>
    <x v="5"/>
    <x v="1"/>
    <n v="6.3"/>
    <x v="9"/>
    <x v="2"/>
    <x v="15"/>
    <x v="1"/>
    <x v="7"/>
    <x v="1"/>
    <n v="4"/>
  </r>
  <r>
    <x v="39"/>
    <x v="1"/>
    <x v="3"/>
    <x v="3"/>
    <n v="5.0999999999999996"/>
    <n v="9"/>
    <n v="0"/>
    <n v="0"/>
    <s v="Occasional"/>
    <n v="1"/>
    <n v="0"/>
    <x v="0"/>
    <n v="6"/>
    <n v="8"/>
    <n v="9"/>
    <x v="0"/>
    <x v="5"/>
    <x v="0"/>
    <n v="5.5"/>
    <x v="17"/>
    <x v="2"/>
    <x v="7"/>
    <x v="0"/>
    <x v="1"/>
    <x v="1"/>
    <n v="8"/>
  </r>
  <r>
    <x v="22"/>
    <x v="1"/>
    <x v="1"/>
    <x v="1"/>
    <n v="1.4"/>
    <n v="9"/>
    <n v="0"/>
    <n v="0"/>
    <s v="Regular"/>
    <n v="0"/>
    <n v="1"/>
    <x v="1"/>
    <n v="6"/>
    <n v="4"/>
    <n v="9"/>
    <x v="2"/>
    <x v="5"/>
    <x v="2"/>
    <n v="9.1"/>
    <x v="8"/>
    <x v="2"/>
    <x v="16"/>
    <x v="2"/>
    <x v="0"/>
    <x v="0"/>
    <n v="3"/>
  </r>
  <r>
    <x v="49"/>
    <x v="0"/>
    <x v="3"/>
    <x v="0"/>
    <n v="0.8"/>
    <n v="4"/>
    <n v="1"/>
    <n v="1"/>
    <s v="None"/>
    <n v="0"/>
    <n v="0"/>
    <x v="0"/>
    <n v="4"/>
    <n v="7"/>
    <n v="6"/>
    <x v="3"/>
    <x v="0"/>
    <x v="0"/>
    <n v="6"/>
    <x v="13"/>
    <x v="2"/>
    <x v="16"/>
    <x v="2"/>
    <x v="7"/>
    <x v="1"/>
    <n v="5"/>
  </r>
  <r>
    <x v="50"/>
    <x v="2"/>
    <x v="1"/>
    <x v="3"/>
    <n v="2.7"/>
    <n v="9"/>
    <n v="0"/>
    <n v="1"/>
    <s v="Regular"/>
    <n v="0"/>
    <n v="1"/>
    <x v="0"/>
    <n v="1"/>
    <n v="4"/>
    <n v="8"/>
    <x v="6"/>
    <x v="0"/>
    <x v="2"/>
    <n v="9.1999999999999993"/>
    <x v="12"/>
    <x v="2"/>
    <x v="13"/>
    <x v="2"/>
    <x v="1"/>
    <x v="1"/>
    <n v="3"/>
  </r>
  <r>
    <x v="2"/>
    <x v="1"/>
    <x v="0"/>
    <x v="3"/>
    <n v="0.1"/>
    <n v="3"/>
    <n v="0"/>
    <n v="0"/>
    <s v="None"/>
    <n v="0"/>
    <n v="0"/>
    <x v="0"/>
    <n v="5"/>
    <n v="1"/>
    <n v="4"/>
    <x v="2"/>
    <x v="2"/>
    <x v="1"/>
    <n v="7.7"/>
    <x v="18"/>
    <x v="0"/>
    <x v="16"/>
    <x v="2"/>
    <x v="1"/>
    <x v="1"/>
    <n v="7"/>
  </r>
  <r>
    <x v="3"/>
    <x v="0"/>
    <x v="1"/>
    <x v="2"/>
    <n v="1.3"/>
    <n v="7"/>
    <n v="0"/>
    <n v="1"/>
    <s v="None"/>
    <n v="0"/>
    <n v="0"/>
    <x v="2"/>
    <n v="1"/>
    <n v="6"/>
    <n v="8"/>
    <x v="2"/>
    <x v="3"/>
    <x v="1"/>
    <n v="7.2"/>
    <x v="8"/>
    <x v="2"/>
    <x v="3"/>
    <x v="0"/>
    <x v="4"/>
    <x v="2"/>
    <n v="3"/>
  </r>
  <r>
    <x v="49"/>
    <x v="1"/>
    <x v="0"/>
    <x v="2"/>
    <n v="0.8"/>
    <n v="7"/>
    <n v="1"/>
    <n v="0"/>
    <s v="None"/>
    <n v="0"/>
    <n v="0"/>
    <x v="0"/>
    <n v="1"/>
    <n v="5"/>
    <n v="3"/>
    <x v="7"/>
    <x v="0"/>
    <x v="1"/>
    <n v="7.1"/>
    <x v="9"/>
    <x v="2"/>
    <x v="6"/>
    <x v="1"/>
    <x v="3"/>
    <x v="1"/>
    <n v="8"/>
  </r>
  <r>
    <x v="51"/>
    <x v="1"/>
    <x v="1"/>
    <x v="3"/>
    <n v="5.0999999999999996"/>
    <n v="8"/>
    <n v="1"/>
    <n v="0"/>
    <s v="Occasional"/>
    <n v="0"/>
    <n v="0"/>
    <x v="0"/>
    <n v="5"/>
    <n v="9"/>
    <n v="2"/>
    <x v="4"/>
    <x v="4"/>
    <x v="1"/>
    <n v="7.1"/>
    <x v="11"/>
    <x v="1"/>
    <x v="11"/>
    <x v="2"/>
    <x v="5"/>
    <x v="2"/>
    <n v="9"/>
  </r>
  <r>
    <x v="22"/>
    <x v="0"/>
    <x v="3"/>
    <x v="3"/>
    <n v="0"/>
    <n v="4"/>
    <n v="1"/>
    <n v="1"/>
    <s v="None"/>
    <n v="1"/>
    <n v="0"/>
    <x v="2"/>
    <n v="5"/>
    <n v="9"/>
    <n v="6"/>
    <x v="2"/>
    <x v="5"/>
    <x v="0"/>
    <n v="3.6"/>
    <x v="4"/>
    <x v="0"/>
    <x v="2"/>
    <x v="1"/>
    <x v="3"/>
    <x v="1"/>
    <n v="2"/>
  </r>
  <r>
    <x v="33"/>
    <x v="0"/>
    <x v="3"/>
    <x v="1"/>
    <n v="1.6"/>
    <n v="3"/>
    <n v="1"/>
    <n v="0"/>
    <s v="Occasional"/>
    <n v="0"/>
    <n v="0"/>
    <x v="0"/>
    <n v="7"/>
    <n v="8"/>
    <n v="5"/>
    <x v="7"/>
    <x v="4"/>
    <x v="1"/>
    <n v="6.1"/>
    <x v="0"/>
    <x v="0"/>
    <x v="11"/>
    <x v="2"/>
    <x v="5"/>
    <x v="2"/>
    <n v="3"/>
  </r>
  <r>
    <x v="34"/>
    <x v="0"/>
    <x v="3"/>
    <x v="3"/>
    <n v="2.7"/>
    <n v="3"/>
    <n v="0"/>
    <n v="1"/>
    <s v="Occasional"/>
    <n v="0"/>
    <n v="0"/>
    <x v="0"/>
    <n v="2"/>
    <n v="7"/>
    <n v="8"/>
    <x v="5"/>
    <x v="3"/>
    <x v="1"/>
    <n v="7.8"/>
    <x v="14"/>
    <x v="1"/>
    <x v="3"/>
    <x v="0"/>
    <x v="7"/>
    <x v="1"/>
    <n v="7"/>
  </r>
  <r>
    <x v="10"/>
    <x v="0"/>
    <x v="4"/>
    <x v="1"/>
    <n v="1.3"/>
    <n v="5"/>
    <n v="0"/>
    <n v="0"/>
    <s v="None"/>
    <n v="0"/>
    <n v="0"/>
    <x v="0"/>
    <n v="6"/>
    <n v="2"/>
    <n v="1"/>
    <x v="3"/>
    <x v="5"/>
    <x v="1"/>
    <n v="6.4"/>
    <x v="7"/>
    <x v="2"/>
    <x v="3"/>
    <x v="0"/>
    <x v="2"/>
    <x v="0"/>
    <n v="5"/>
  </r>
  <r>
    <x v="51"/>
    <x v="1"/>
    <x v="2"/>
    <x v="3"/>
    <n v="0.2"/>
    <n v="1"/>
    <n v="1"/>
    <n v="0"/>
    <s v="Occasional"/>
    <n v="1"/>
    <n v="0"/>
    <x v="0"/>
    <n v="2"/>
    <n v="8"/>
    <n v="3"/>
    <x v="8"/>
    <x v="4"/>
    <x v="0"/>
    <n v="4.4000000000000004"/>
    <x v="11"/>
    <x v="1"/>
    <x v="15"/>
    <x v="1"/>
    <x v="2"/>
    <x v="0"/>
    <n v="7"/>
  </r>
  <r>
    <x v="17"/>
    <x v="2"/>
    <x v="3"/>
    <x v="2"/>
    <n v="7.2"/>
    <n v="3"/>
    <n v="0"/>
    <n v="0"/>
    <s v="Regular"/>
    <n v="1"/>
    <n v="0"/>
    <x v="0"/>
    <n v="5"/>
    <n v="3"/>
    <n v="7"/>
    <x v="3"/>
    <x v="0"/>
    <x v="1"/>
    <n v="6.4"/>
    <x v="14"/>
    <x v="1"/>
    <x v="8"/>
    <x v="2"/>
    <x v="7"/>
    <x v="1"/>
    <n v="2"/>
  </r>
  <r>
    <x v="5"/>
    <x v="0"/>
    <x v="0"/>
    <x v="1"/>
    <n v="1.5"/>
    <n v="6"/>
    <n v="0"/>
    <n v="0"/>
    <s v="None"/>
    <n v="0"/>
    <n v="0"/>
    <x v="0"/>
    <n v="4"/>
    <n v="6"/>
    <n v="4"/>
    <x v="0"/>
    <x v="4"/>
    <x v="2"/>
    <n v="9.1"/>
    <x v="0"/>
    <x v="0"/>
    <x v="1"/>
    <x v="0"/>
    <x v="8"/>
    <x v="2"/>
    <n v="4"/>
  </r>
  <r>
    <x v="10"/>
    <x v="0"/>
    <x v="3"/>
    <x v="0"/>
    <n v="1.9"/>
    <n v="3"/>
    <n v="0"/>
    <n v="1"/>
    <s v="None"/>
    <n v="0"/>
    <n v="1"/>
    <x v="0"/>
    <n v="5"/>
    <n v="7"/>
    <n v="5"/>
    <x v="0"/>
    <x v="5"/>
    <x v="1"/>
    <n v="8.4"/>
    <x v="10"/>
    <x v="1"/>
    <x v="14"/>
    <x v="1"/>
    <x v="1"/>
    <x v="1"/>
    <n v="1"/>
  </r>
  <r>
    <x v="9"/>
    <x v="0"/>
    <x v="4"/>
    <x v="2"/>
    <n v="0.5"/>
    <n v="5"/>
    <n v="0"/>
    <n v="0"/>
    <s v="Occasional"/>
    <n v="0"/>
    <n v="0"/>
    <x v="0"/>
    <n v="2"/>
    <n v="6"/>
    <n v="8"/>
    <x v="2"/>
    <x v="3"/>
    <x v="1"/>
    <n v="6.4"/>
    <x v="12"/>
    <x v="2"/>
    <x v="17"/>
    <x v="1"/>
    <x v="5"/>
    <x v="2"/>
    <n v="5"/>
  </r>
  <r>
    <x v="29"/>
    <x v="0"/>
    <x v="0"/>
    <x v="1"/>
    <n v="1.3"/>
    <n v="9"/>
    <n v="1"/>
    <n v="0"/>
    <s v="Occasional"/>
    <n v="0"/>
    <n v="0"/>
    <x v="2"/>
    <n v="8"/>
    <n v="5"/>
    <n v="1"/>
    <x v="2"/>
    <x v="1"/>
    <x v="1"/>
    <n v="7.9"/>
    <x v="7"/>
    <x v="2"/>
    <x v="18"/>
    <x v="1"/>
    <x v="6"/>
    <x v="0"/>
    <n v="8"/>
  </r>
  <r>
    <x v="42"/>
    <x v="1"/>
    <x v="4"/>
    <x v="1"/>
    <n v="1.1000000000000001"/>
    <n v="2"/>
    <n v="0"/>
    <n v="0"/>
    <s v="None"/>
    <n v="0"/>
    <n v="1"/>
    <x v="0"/>
    <n v="8"/>
    <n v="4"/>
    <n v="1"/>
    <x v="2"/>
    <x v="3"/>
    <x v="0"/>
    <n v="6"/>
    <x v="18"/>
    <x v="0"/>
    <x v="9"/>
    <x v="0"/>
    <x v="3"/>
    <x v="1"/>
    <n v="1"/>
  </r>
  <r>
    <x v="5"/>
    <x v="0"/>
    <x v="0"/>
    <x v="0"/>
    <n v="0.2"/>
    <n v="2"/>
    <n v="0"/>
    <n v="0"/>
    <s v="None"/>
    <n v="1"/>
    <n v="0"/>
    <x v="0"/>
    <n v="6"/>
    <n v="2"/>
    <n v="7"/>
    <x v="5"/>
    <x v="4"/>
    <x v="0"/>
    <n v="3.9"/>
    <x v="13"/>
    <x v="2"/>
    <x v="16"/>
    <x v="2"/>
    <x v="7"/>
    <x v="1"/>
    <n v="7"/>
  </r>
  <r>
    <x v="41"/>
    <x v="0"/>
    <x v="1"/>
    <x v="1"/>
    <n v="0.2"/>
    <n v="6"/>
    <n v="1"/>
    <n v="1"/>
    <s v="None"/>
    <n v="0"/>
    <n v="1"/>
    <x v="0"/>
    <n v="3"/>
    <n v="9"/>
    <n v="9"/>
    <x v="1"/>
    <x v="2"/>
    <x v="0"/>
    <n v="5.0999999999999996"/>
    <x v="3"/>
    <x v="0"/>
    <x v="13"/>
    <x v="2"/>
    <x v="1"/>
    <x v="1"/>
    <n v="7"/>
  </r>
  <r>
    <x v="41"/>
    <x v="0"/>
    <x v="2"/>
    <x v="3"/>
    <n v="3.6"/>
    <n v="6"/>
    <n v="0"/>
    <n v="0"/>
    <s v="None"/>
    <n v="0"/>
    <n v="1"/>
    <x v="0"/>
    <n v="4"/>
    <n v="7"/>
    <n v="4"/>
    <x v="8"/>
    <x v="2"/>
    <x v="1"/>
    <n v="8.8000000000000007"/>
    <x v="7"/>
    <x v="2"/>
    <x v="15"/>
    <x v="1"/>
    <x v="5"/>
    <x v="2"/>
    <n v="7"/>
  </r>
  <r>
    <x v="20"/>
    <x v="1"/>
    <x v="2"/>
    <x v="0"/>
    <n v="0.5"/>
    <n v="8"/>
    <n v="0"/>
    <n v="0"/>
    <s v="None"/>
    <n v="0"/>
    <n v="0"/>
    <x v="0"/>
    <n v="1"/>
    <n v="7"/>
    <n v="8"/>
    <x v="1"/>
    <x v="2"/>
    <x v="1"/>
    <n v="6.1"/>
    <x v="11"/>
    <x v="1"/>
    <x v="10"/>
    <x v="0"/>
    <x v="0"/>
    <x v="0"/>
    <n v="1"/>
  </r>
  <r>
    <x v="52"/>
    <x v="0"/>
    <x v="4"/>
    <x v="2"/>
    <n v="0.4"/>
    <n v="2"/>
    <n v="0"/>
    <n v="1"/>
    <s v="Regular"/>
    <n v="0"/>
    <n v="0"/>
    <x v="0"/>
    <n v="9"/>
    <n v="4"/>
    <n v="7"/>
    <x v="7"/>
    <x v="4"/>
    <x v="1"/>
    <n v="6.1"/>
    <x v="19"/>
    <x v="1"/>
    <x v="14"/>
    <x v="1"/>
    <x v="3"/>
    <x v="1"/>
    <n v="3"/>
  </r>
  <r>
    <x v="25"/>
    <x v="1"/>
    <x v="2"/>
    <x v="2"/>
    <n v="1.4"/>
    <n v="9"/>
    <n v="1"/>
    <n v="0"/>
    <s v="Occasional"/>
    <n v="0"/>
    <n v="0"/>
    <x v="0"/>
    <n v="5"/>
    <n v="5"/>
    <n v="2"/>
    <x v="7"/>
    <x v="0"/>
    <x v="1"/>
    <n v="6.1"/>
    <x v="2"/>
    <x v="0"/>
    <x v="1"/>
    <x v="0"/>
    <x v="2"/>
    <x v="0"/>
    <n v="2"/>
  </r>
  <r>
    <x v="0"/>
    <x v="0"/>
    <x v="4"/>
    <x v="3"/>
    <n v="2.9"/>
    <n v="2"/>
    <n v="1"/>
    <n v="1"/>
    <s v="None"/>
    <n v="0"/>
    <n v="0"/>
    <x v="1"/>
    <n v="8"/>
    <n v="6"/>
    <n v="5"/>
    <x v="3"/>
    <x v="0"/>
    <x v="2"/>
    <n v="9.4"/>
    <x v="8"/>
    <x v="2"/>
    <x v="4"/>
    <x v="2"/>
    <x v="7"/>
    <x v="1"/>
    <n v="5"/>
  </r>
  <r>
    <x v="50"/>
    <x v="1"/>
    <x v="4"/>
    <x v="2"/>
    <n v="0.1"/>
    <n v="1"/>
    <n v="1"/>
    <n v="0"/>
    <s v="Occasional"/>
    <n v="0"/>
    <n v="0"/>
    <x v="0"/>
    <n v="3"/>
    <n v="2"/>
    <n v="9"/>
    <x v="8"/>
    <x v="0"/>
    <x v="1"/>
    <n v="8.9"/>
    <x v="10"/>
    <x v="1"/>
    <x v="7"/>
    <x v="0"/>
    <x v="2"/>
    <x v="0"/>
    <n v="2"/>
  </r>
  <r>
    <x v="26"/>
    <x v="1"/>
    <x v="4"/>
    <x v="1"/>
    <n v="1.7"/>
    <n v="2"/>
    <n v="1"/>
    <n v="0"/>
    <s v="Regular"/>
    <n v="1"/>
    <n v="0"/>
    <x v="0"/>
    <n v="4"/>
    <n v="4"/>
    <n v="9"/>
    <x v="3"/>
    <x v="5"/>
    <x v="2"/>
    <n v="9.8000000000000007"/>
    <x v="18"/>
    <x v="0"/>
    <x v="9"/>
    <x v="0"/>
    <x v="5"/>
    <x v="2"/>
    <n v="5"/>
  </r>
  <r>
    <x v="33"/>
    <x v="0"/>
    <x v="2"/>
    <x v="1"/>
    <n v="0.3"/>
    <n v="7"/>
    <n v="0"/>
    <n v="1"/>
    <s v="None"/>
    <n v="0"/>
    <n v="1"/>
    <x v="0"/>
    <n v="4"/>
    <n v="4"/>
    <n v="3"/>
    <x v="8"/>
    <x v="4"/>
    <x v="1"/>
    <n v="6.3"/>
    <x v="0"/>
    <x v="0"/>
    <x v="18"/>
    <x v="1"/>
    <x v="2"/>
    <x v="0"/>
    <n v="5"/>
  </r>
  <r>
    <x v="34"/>
    <x v="0"/>
    <x v="4"/>
    <x v="3"/>
    <n v="0.1"/>
    <n v="8"/>
    <n v="1"/>
    <n v="0"/>
    <s v="None"/>
    <n v="0"/>
    <n v="0"/>
    <x v="0"/>
    <n v="8"/>
    <n v="4"/>
    <n v="3"/>
    <x v="7"/>
    <x v="3"/>
    <x v="1"/>
    <n v="6.9"/>
    <x v="11"/>
    <x v="1"/>
    <x v="2"/>
    <x v="1"/>
    <x v="3"/>
    <x v="1"/>
    <n v="4"/>
  </r>
  <r>
    <x v="5"/>
    <x v="1"/>
    <x v="2"/>
    <x v="2"/>
    <n v="0.1"/>
    <n v="5"/>
    <n v="1"/>
    <n v="0"/>
    <s v="None"/>
    <n v="1"/>
    <n v="0"/>
    <x v="2"/>
    <n v="9"/>
    <n v="7"/>
    <n v="2"/>
    <x v="2"/>
    <x v="4"/>
    <x v="0"/>
    <n v="4.2"/>
    <x v="11"/>
    <x v="1"/>
    <x v="6"/>
    <x v="1"/>
    <x v="8"/>
    <x v="2"/>
    <n v="7"/>
  </r>
  <r>
    <x v="21"/>
    <x v="2"/>
    <x v="4"/>
    <x v="2"/>
    <n v="3.6"/>
    <n v="6"/>
    <n v="0"/>
    <n v="0"/>
    <s v="Occasional"/>
    <n v="0"/>
    <n v="1"/>
    <x v="0"/>
    <n v="3"/>
    <n v="7"/>
    <n v="7"/>
    <x v="2"/>
    <x v="3"/>
    <x v="1"/>
    <n v="8.6999999999999993"/>
    <x v="0"/>
    <x v="0"/>
    <x v="11"/>
    <x v="2"/>
    <x v="1"/>
    <x v="1"/>
    <n v="6"/>
  </r>
  <r>
    <x v="45"/>
    <x v="1"/>
    <x v="3"/>
    <x v="3"/>
    <n v="0.3"/>
    <n v="1"/>
    <n v="0"/>
    <n v="0"/>
    <s v="None"/>
    <n v="0"/>
    <n v="0"/>
    <x v="0"/>
    <n v="7"/>
    <n v="7"/>
    <n v="6"/>
    <x v="8"/>
    <x v="2"/>
    <x v="0"/>
    <n v="4.7"/>
    <x v="19"/>
    <x v="1"/>
    <x v="10"/>
    <x v="0"/>
    <x v="8"/>
    <x v="2"/>
    <n v="2"/>
  </r>
  <r>
    <x v="20"/>
    <x v="1"/>
    <x v="4"/>
    <x v="0"/>
    <n v="0.1"/>
    <n v="6"/>
    <n v="1"/>
    <n v="0"/>
    <s v="Regular"/>
    <n v="0"/>
    <n v="0"/>
    <x v="0"/>
    <n v="9"/>
    <n v="7"/>
    <n v="5"/>
    <x v="5"/>
    <x v="2"/>
    <x v="1"/>
    <n v="6.8"/>
    <x v="10"/>
    <x v="1"/>
    <x v="14"/>
    <x v="1"/>
    <x v="7"/>
    <x v="1"/>
    <n v="4"/>
  </r>
  <r>
    <x v="48"/>
    <x v="2"/>
    <x v="0"/>
    <x v="2"/>
    <n v="1.2"/>
    <n v="8"/>
    <n v="1"/>
    <n v="1"/>
    <s v="None"/>
    <n v="0"/>
    <n v="0"/>
    <x v="0"/>
    <n v="2"/>
    <n v="2"/>
    <n v="7"/>
    <x v="1"/>
    <x v="0"/>
    <x v="0"/>
    <n v="4.9000000000000004"/>
    <x v="12"/>
    <x v="2"/>
    <x v="19"/>
    <x v="1"/>
    <x v="8"/>
    <x v="2"/>
    <n v="7"/>
  </r>
  <r>
    <x v="30"/>
    <x v="1"/>
    <x v="4"/>
    <x v="0"/>
    <n v="3.7"/>
    <n v="3"/>
    <n v="1"/>
    <n v="0"/>
    <s v="None"/>
    <n v="0"/>
    <n v="0"/>
    <x v="0"/>
    <n v="4"/>
    <n v="5"/>
    <n v="4"/>
    <x v="6"/>
    <x v="1"/>
    <x v="0"/>
    <n v="5.6"/>
    <x v="6"/>
    <x v="0"/>
    <x v="12"/>
    <x v="2"/>
    <x v="4"/>
    <x v="2"/>
    <n v="9"/>
  </r>
  <r>
    <x v="8"/>
    <x v="0"/>
    <x v="1"/>
    <x v="2"/>
    <n v="0.6"/>
    <n v="1"/>
    <n v="1"/>
    <n v="0"/>
    <s v="None"/>
    <n v="0"/>
    <n v="1"/>
    <x v="0"/>
    <n v="3"/>
    <n v="2"/>
    <n v="5"/>
    <x v="1"/>
    <x v="5"/>
    <x v="0"/>
    <n v="5.2"/>
    <x v="17"/>
    <x v="2"/>
    <x v="11"/>
    <x v="2"/>
    <x v="1"/>
    <x v="1"/>
    <n v="9"/>
  </r>
  <r>
    <x v="10"/>
    <x v="2"/>
    <x v="4"/>
    <x v="2"/>
    <n v="1.1000000000000001"/>
    <n v="4"/>
    <n v="0"/>
    <n v="1"/>
    <s v="None"/>
    <n v="0"/>
    <n v="0"/>
    <x v="0"/>
    <n v="8"/>
    <n v="5"/>
    <n v="9"/>
    <x v="4"/>
    <x v="5"/>
    <x v="0"/>
    <n v="5.6"/>
    <x v="0"/>
    <x v="0"/>
    <x v="19"/>
    <x v="1"/>
    <x v="5"/>
    <x v="2"/>
    <n v="3"/>
  </r>
  <r>
    <x v="32"/>
    <x v="0"/>
    <x v="0"/>
    <x v="2"/>
    <n v="0.1"/>
    <n v="1"/>
    <n v="0"/>
    <n v="0"/>
    <s v="Occasional"/>
    <n v="0"/>
    <n v="0"/>
    <x v="0"/>
    <n v="4"/>
    <n v="6"/>
    <n v="9"/>
    <x v="6"/>
    <x v="2"/>
    <x v="0"/>
    <n v="5.7"/>
    <x v="7"/>
    <x v="2"/>
    <x v="13"/>
    <x v="2"/>
    <x v="1"/>
    <x v="1"/>
    <n v="1"/>
  </r>
  <r>
    <x v="41"/>
    <x v="1"/>
    <x v="0"/>
    <x v="2"/>
    <n v="1.2"/>
    <n v="8"/>
    <n v="0"/>
    <n v="0"/>
    <s v="Regular"/>
    <n v="0"/>
    <n v="0"/>
    <x v="0"/>
    <n v="9"/>
    <n v="3"/>
    <n v="4"/>
    <x v="2"/>
    <x v="2"/>
    <x v="0"/>
    <n v="5.7"/>
    <x v="2"/>
    <x v="0"/>
    <x v="15"/>
    <x v="1"/>
    <x v="4"/>
    <x v="2"/>
    <n v="9"/>
  </r>
  <r>
    <x v="17"/>
    <x v="0"/>
    <x v="2"/>
    <x v="1"/>
    <n v="1.7"/>
    <n v="5"/>
    <n v="0"/>
    <n v="1"/>
    <s v="None"/>
    <n v="1"/>
    <n v="0"/>
    <x v="0"/>
    <n v="1"/>
    <n v="6"/>
    <n v="6"/>
    <x v="3"/>
    <x v="0"/>
    <x v="1"/>
    <n v="7.8"/>
    <x v="15"/>
    <x v="0"/>
    <x v="2"/>
    <x v="1"/>
    <x v="6"/>
    <x v="0"/>
    <n v="8"/>
  </r>
  <r>
    <x v="13"/>
    <x v="0"/>
    <x v="3"/>
    <x v="0"/>
    <n v="1.7"/>
    <n v="1"/>
    <n v="1"/>
    <n v="1"/>
    <s v="Regular"/>
    <n v="0"/>
    <n v="0"/>
    <x v="0"/>
    <n v="1"/>
    <n v="5"/>
    <n v="2"/>
    <x v="6"/>
    <x v="0"/>
    <x v="0"/>
    <n v="4.8"/>
    <x v="10"/>
    <x v="1"/>
    <x v="13"/>
    <x v="2"/>
    <x v="8"/>
    <x v="2"/>
    <n v="7"/>
  </r>
  <r>
    <x v="15"/>
    <x v="0"/>
    <x v="4"/>
    <x v="0"/>
    <n v="0.8"/>
    <n v="8"/>
    <n v="0"/>
    <n v="0"/>
    <s v="Regular"/>
    <n v="1"/>
    <n v="1"/>
    <x v="0"/>
    <n v="4"/>
    <n v="4"/>
    <n v="3"/>
    <x v="2"/>
    <x v="5"/>
    <x v="1"/>
    <n v="6.8"/>
    <x v="16"/>
    <x v="2"/>
    <x v="5"/>
    <x v="0"/>
    <x v="1"/>
    <x v="1"/>
    <n v="6"/>
  </r>
  <r>
    <x v="24"/>
    <x v="1"/>
    <x v="2"/>
    <x v="2"/>
    <n v="0.8"/>
    <n v="9"/>
    <n v="0"/>
    <n v="0"/>
    <s v="None"/>
    <n v="0"/>
    <n v="1"/>
    <x v="1"/>
    <n v="3"/>
    <n v="9"/>
    <n v="9"/>
    <x v="6"/>
    <x v="5"/>
    <x v="1"/>
    <n v="8.3000000000000007"/>
    <x v="3"/>
    <x v="0"/>
    <x v="13"/>
    <x v="2"/>
    <x v="2"/>
    <x v="0"/>
    <n v="7"/>
  </r>
  <r>
    <x v="41"/>
    <x v="0"/>
    <x v="3"/>
    <x v="2"/>
    <n v="0.2"/>
    <n v="2"/>
    <n v="0"/>
    <n v="0"/>
    <s v="Occasional"/>
    <n v="0"/>
    <n v="0"/>
    <x v="0"/>
    <n v="3"/>
    <n v="8"/>
    <n v="6"/>
    <x v="2"/>
    <x v="2"/>
    <x v="0"/>
    <n v="5.7"/>
    <x v="13"/>
    <x v="2"/>
    <x v="4"/>
    <x v="2"/>
    <x v="5"/>
    <x v="2"/>
    <n v="9"/>
  </r>
  <r>
    <x v="51"/>
    <x v="0"/>
    <x v="4"/>
    <x v="0"/>
    <n v="0.9"/>
    <n v="9"/>
    <n v="0"/>
    <n v="0"/>
    <s v="None"/>
    <n v="0"/>
    <n v="0"/>
    <x v="1"/>
    <n v="2"/>
    <n v="7"/>
    <n v="8"/>
    <x v="4"/>
    <x v="4"/>
    <x v="0"/>
    <n v="5.4"/>
    <x v="12"/>
    <x v="2"/>
    <x v="7"/>
    <x v="0"/>
    <x v="0"/>
    <x v="0"/>
    <n v="6"/>
  </r>
  <r>
    <x v="41"/>
    <x v="0"/>
    <x v="1"/>
    <x v="1"/>
    <n v="0.2"/>
    <n v="8"/>
    <n v="0"/>
    <n v="0"/>
    <s v="None"/>
    <n v="0"/>
    <n v="1"/>
    <x v="0"/>
    <n v="2"/>
    <n v="1"/>
    <n v="5"/>
    <x v="4"/>
    <x v="2"/>
    <x v="1"/>
    <n v="6.2"/>
    <x v="7"/>
    <x v="2"/>
    <x v="15"/>
    <x v="1"/>
    <x v="7"/>
    <x v="1"/>
    <n v="3"/>
  </r>
  <r>
    <x v="32"/>
    <x v="1"/>
    <x v="4"/>
    <x v="3"/>
    <n v="2.9"/>
    <n v="7"/>
    <n v="0"/>
    <n v="1"/>
    <s v="None"/>
    <n v="0"/>
    <n v="0"/>
    <x v="2"/>
    <n v="8"/>
    <n v="9"/>
    <n v="2"/>
    <x v="0"/>
    <x v="2"/>
    <x v="1"/>
    <n v="8.3000000000000007"/>
    <x v="11"/>
    <x v="1"/>
    <x v="14"/>
    <x v="1"/>
    <x v="7"/>
    <x v="1"/>
    <n v="3"/>
  </r>
  <r>
    <x v="28"/>
    <x v="2"/>
    <x v="0"/>
    <x v="3"/>
    <n v="6.8"/>
    <n v="3"/>
    <n v="0"/>
    <n v="1"/>
    <s v="Occasional"/>
    <n v="0"/>
    <n v="0"/>
    <x v="0"/>
    <n v="1"/>
    <n v="9"/>
    <n v="7"/>
    <x v="8"/>
    <x v="0"/>
    <x v="1"/>
    <n v="6.8"/>
    <x v="11"/>
    <x v="1"/>
    <x v="1"/>
    <x v="0"/>
    <x v="7"/>
    <x v="1"/>
    <n v="4"/>
  </r>
  <r>
    <x v="37"/>
    <x v="1"/>
    <x v="0"/>
    <x v="0"/>
    <n v="7"/>
    <n v="2"/>
    <n v="0"/>
    <n v="1"/>
    <s v="None"/>
    <n v="0"/>
    <n v="0"/>
    <x v="0"/>
    <n v="8"/>
    <n v="6"/>
    <n v="6"/>
    <x v="2"/>
    <x v="3"/>
    <x v="0"/>
    <n v="5.7"/>
    <x v="15"/>
    <x v="0"/>
    <x v="0"/>
    <x v="0"/>
    <x v="1"/>
    <x v="1"/>
    <n v="8"/>
  </r>
  <r>
    <x v="14"/>
    <x v="1"/>
    <x v="1"/>
    <x v="2"/>
    <n v="4"/>
    <n v="7"/>
    <n v="1"/>
    <n v="0"/>
    <s v="Regular"/>
    <n v="0"/>
    <n v="0"/>
    <x v="2"/>
    <n v="3"/>
    <n v="7"/>
    <n v="2"/>
    <x v="7"/>
    <x v="4"/>
    <x v="1"/>
    <n v="7.2"/>
    <x v="9"/>
    <x v="2"/>
    <x v="15"/>
    <x v="1"/>
    <x v="8"/>
    <x v="2"/>
    <n v="9"/>
  </r>
  <r>
    <x v="51"/>
    <x v="1"/>
    <x v="2"/>
    <x v="2"/>
    <n v="1.8"/>
    <n v="5"/>
    <n v="0"/>
    <n v="1"/>
    <s v="Regular"/>
    <n v="1"/>
    <n v="0"/>
    <x v="2"/>
    <n v="2"/>
    <n v="3"/>
    <n v="6"/>
    <x v="6"/>
    <x v="4"/>
    <x v="0"/>
    <n v="4.8"/>
    <x v="17"/>
    <x v="2"/>
    <x v="18"/>
    <x v="1"/>
    <x v="1"/>
    <x v="1"/>
    <n v="8"/>
  </r>
  <r>
    <x v="52"/>
    <x v="1"/>
    <x v="3"/>
    <x v="1"/>
    <n v="2.4"/>
    <n v="6"/>
    <n v="0"/>
    <n v="0"/>
    <s v="None"/>
    <n v="0"/>
    <n v="1"/>
    <x v="0"/>
    <n v="9"/>
    <n v="5"/>
    <n v="8"/>
    <x v="4"/>
    <x v="4"/>
    <x v="1"/>
    <n v="7.5"/>
    <x v="16"/>
    <x v="2"/>
    <x v="13"/>
    <x v="2"/>
    <x v="3"/>
    <x v="1"/>
    <n v="2"/>
  </r>
  <r>
    <x v="39"/>
    <x v="0"/>
    <x v="4"/>
    <x v="3"/>
    <n v="0.7"/>
    <n v="4"/>
    <n v="0"/>
    <n v="0"/>
    <s v="None"/>
    <n v="0"/>
    <n v="1"/>
    <x v="0"/>
    <n v="5"/>
    <n v="7"/>
    <n v="1"/>
    <x v="7"/>
    <x v="5"/>
    <x v="1"/>
    <n v="7.1"/>
    <x v="7"/>
    <x v="2"/>
    <x v="19"/>
    <x v="1"/>
    <x v="2"/>
    <x v="0"/>
    <n v="4"/>
  </r>
  <r>
    <x v="30"/>
    <x v="0"/>
    <x v="0"/>
    <x v="1"/>
    <n v="2"/>
    <n v="2"/>
    <n v="0"/>
    <n v="0"/>
    <s v="None"/>
    <n v="0"/>
    <n v="0"/>
    <x v="0"/>
    <n v="5"/>
    <n v="1"/>
    <n v="4"/>
    <x v="5"/>
    <x v="1"/>
    <x v="0"/>
    <n v="6"/>
    <x v="9"/>
    <x v="2"/>
    <x v="8"/>
    <x v="2"/>
    <x v="0"/>
    <x v="0"/>
    <n v="4"/>
  </r>
  <r>
    <x v="37"/>
    <x v="0"/>
    <x v="2"/>
    <x v="3"/>
    <n v="1.2"/>
    <n v="9"/>
    <n v="0"/>
    <n v="0"/>
    <s v="None"/>
    <n v="1"/>
    <n v="0"/>
    <x v="1"/>
    <n v="6"/>
    <n v="1"/>
    <n v="1"/>
    <x v="3"/>
    <x v="3"/>
    <x v="0"/>
    <n v="5.2"/>
    <x v="12"/>
    <x v="2"/>
    <x v="17"/>
    <x v="1"/>
    <x v="0"/>
    <x v="0"/>
    <n v="2"/>
  </r>
  <r>
    <x v="0"/>
    <x v="0"/>
    <x v="1"/>
    <x v="0"/>
    <n v="1.3"/>
    <n v="3"/>
    <n v="1"/>
    <n v="1"/>
    <s v="None"/>
    <n v="1"/>
    <n v="1"/>
    <x v="0"/>
    <n v="4"/>
    <n v="5"/>
    <n v="2"/>
    <x v="1"/>
    <x v="0"/>
    <x v="0"/>
    <n v="5.2"/>
    <x v="10"/>
    <x v="1"/>
    <x v="6"/>
    <x v="1"/>
    <x v="2"/>
    <x v="0"/>
    <n v="8"/>
  </r>
  <r>
    <x v="24"/>
    <x v="0"/>
    <x v="0"/>
    <x v="3"/>
    <n v="2.8"/>
    <n v="7"/>
    <n v="1"/>
    <n v="0"/>
    <s v="None"/>
    <n v="1"/>
    <n v="0"/>
    <x v="0"/>
    <n v="7"/>
    <n v="9"/>
    <n v="1"/>
    <x v="4"/>
    <x v="5"/>
    <x v="1"/>
    <n v="7.3"/>
    <x v="4"/>
    <x v="0"/>
    <x v="12"/>
    <x v="2"/>
    <x v="4"/>
    <x v="2"/>
    <n v="3"/>
  </r>
  <r>
    <x v="34"/>
    <x v="1"/>
    <x v="1"/>
    <x v="1"/>
    <n v="0.7"/>
    <n v="8"/>
    <n v="0"/>
    <n v="0"/>
    <s v="None"/>
    <n v="0"/>
    <n v="1"/>
    <x v="2"/>
    <n v="7"/>
    <n v="7"/>
    <n v="6"/>
    <x v="7"/>
    <x v="3"/>
    <x v="1"/>
    <n v="8.3000000000000007"/>
    <x v="18"/>
    <x v="0"/>
    <x v="15"/>
    <x v="1"/>
    <x v="3"/>
    <x v="1"/>
    <n v="2"/>
  </r>
  <r>
    <x v="3"/>
    <x v="0"/>
    <x v="4"/>
    <x v="1"/>
    <n v="0.8"/>
    <n v="2"/>
    <n v="0"/>
    <n v="1"/>
    <s v="None"/>
    <n v="0"/>
    <n v="0"/>
    <x v="2"/>
    <n v="9"/>
    <n v="1"/>
    <n v="6"/>
    <x v="6"/>
    <x v="3"/>
    <x v="0"/>
    <n v="5.5"/>
    <x v="14"/>
    <x v="1"/>
    <x v="7"/>
    <x v="0"/>
    <x v="5"/>
    <x v="2"/>
    <n v="7"/>
  </r>
  <r>
    <x v="3"/>
    <x v="1"/>
    <x v="3"/>
    <x v="1"/>
    <n v="5.2"/>
    <n v="6"/>
    <n v="1"/>
    <n v="0"/>
    <s v="None"/>
    <n v="0"/>
    <n v="0"/>
    <x v="0"/>
    <n v="6"/>
    <n v="5"/>
    <n v="1"/>
    <x v="2"/>
    <x v="3"/>
    <x v="1"/>
    <n v="7.2"/>
    <x v="12"/>
    <x v="2"/>
    <x v="16"/>
    <x v="2"/>
    <x v="0"/>
    <x v="0"/>
    <n v="1"/>
  </r>
  <r>
    <x v="39"/>
    <x v="1"/>
    <x v="0"/>
    <x v="0"/>
    <n v="0.1"/>
    <n v="8"/>
    <n v="1"/>
    <n v="1"/>
    <s v="None"/>
    <n v="0"/>
    <n v="0"/>
    <x v="0"/>
    <n v="1"/>
    <n v="8"/>
    <n v="4"/>
    <x v="4"/>
    <x v="5"/>
    <x v="0"/>
    <n v="3.4"/>
    <x v="19"/>
    <x v="1"/>
    <x v="19"/>
    <x v="1"/>
    <x v="7"/>
    <x v="1"/>
    <n v="6"/>
  </r>
  <r>
    <x v="25"/>
    <x v="0"/>
    <x v="0"/>
    <x v="3"/>
    <n v="1.3"/>
    <n v="7"/>
    <n v="0"/>
    <n v="0"/>
    <s v="Occasional"/>
    <n v="1"/>
    <n v="1"/>
    <x v="1"/>
    <n v="9"/>
    <n v="8"/>
    <n v="4"/>
    <x v="0"/>
    <x v="0"/>
    <x v="0"/>
    <n v="5.6"/>
    <x v="4"/>
    <x v="0"/>
    <x v="17"/>
    <x v="1"/>
    <x v="1"/>
    <x v="1"/>
    <n v="3"/>
  </r>
  <r>
    <x v="53"/>
    <x v="1"/>
    <x v="4"/>
    <x v="3"/>
    <n v="4.9000000000000004"/>
    <n v="3"/>
    <n v="0"/>
    <n v="0"/>
    <s v="Regular"/>
    <n v="0"/>
    <n v="0"/>
    <x v="0"/>
    <n v="9"/>
    <n v="2"/>
    <n v="8"/>
    <x v="8"/>
    <x v="3"/>
    <x v="1"/>
    <n v="6.5"/>
    <x v="13"/>
    <x v="2"/>
    <x v="7"/>
    <x v="0"/>
    <x v="4"/>
    <x v="2"/>
    <n v="3"/>
  </r>
  <r>
    <x v="29"/>
    <x v="1"/>
    <x v="2"/>
    <x v="1"/>
    <n v="1.9"/>
    <n v="1"/>
    <n v="0"/>
    <n v="1"/>
    <s v="None"/>
    <n v="1"/>
    <n v="0"/>
    <x v="2"/>
    <n v="5"/>
    <n v="7"/>
    <n v="6"/>
    <x v="4"/>
    <x v="1"/>
    <x v="0"/>
    <n v="5.0999999999999996"/>
    <x v="19"/>
    <x v="1"/>
    <x v="13"/>
    <x v="2"/>
    <x v="2"/>
    <x v="0"/>
    <n v="5"/>
  </r>
  <r>
    <x v="54"/>
    <x v="0"/>
    <x v="3"/>
    <x v="3"/>
    <n v="1.6"/>
    <n v="6"/>
    <n v="0"/>
    <n v="0"/>
    <s v="None"/>
    <n v="0"/>
    <n v="0"/>
    <x v="0"/>
    <n v="7"/>
    <n v="5"/>
    <n v="2"/>
    <x v="6"/>
    <x v="2"/>
    <x v="0"/>
    <n v="5.0999999999999996"/>
    <x v="12"/>
    <x v="2"/>
    <x v="8"/>
    <x v="2"/>
    <x v="6"/>
    <x v="0"/>
    <n v="3"/>
  </r>
  <r>
    <x v="0"/>
    <x v="1"/>
    <x v="0"/>
    <x v="2"/>
    <n v="0.6"/>
    <n v="8"/>
    <n v="0"/>
    <n v="0"/>
    <s v="None"/>
    <n v="1"/>
    <n v="1"/>
    <x v="0"/>
    <n v="1"/>
    <n v="9"/>
    <n v="5"/>
    <x v="2"/>
    <x v="0"/>
    <x v="0"/>
    <n v="5.5"/>
    <x v="16"/>
    <x v="2"/>
    <x v="13"/>
    <x v="2"/>
    <x v="5"/>
    <x v="2"/>
    <n v="4"/>
  </r>
  <r>
    <x v="23"/>
    <x v="1"/>
    <x v="3"/>
    <x v="2"/>
    <n v="0.8"/>
    <n v="6"/>
    <n v="0"/>
    <n v="0"/>
    <s v="None"/>
    <n v="0"/>
    <n v="1"/>
    <x v="0"/>
    <n v="4"/>
    <n v="3"/>
    <n v="4"/>
    <x v="1"/>
    <x v="1"/>
    <x v="1"/>
    <n v="6.9"/>
    <x v="1"/>
    <x v="1"/>
    <x v="7"/>
    <x v="0"/>
    <x v="7"/>
    <x v="1"/>
    <n v="3"/>
  </r>
  <r>
    <x v="1"/>
    <x v="1"/>
    <x v="0"/>
    <x v="2"/>
    <n v="3.8"/>
    <n v="5"/>
    <n v="0"/>
    <n v="0"/>
    <s v="None"/>
    <n v="0"/>
    <n v="1"/>
    <x v="0"/>
    <n v="4"/>
    <n v="1"/>
    <n v="4"/>
    <x v="6"/>
    <x v="1"/>
    <x v="1"/>
    <n v="6.2"/>
    <x v="15"/>
    <x v="0"/>
    <x v="9"/>
    <x v="0"/>
    <x v="0"/>
    <x v="0"/>
    <n v="7"/>
  </r>
  <r>
    <x v="54"/>
    <x v="1"/>
    <x v="3"/>
    <x v="3"/>
    <n v="1.6"/>
    <n v="8"/>
    <n v="0"/>
    <n v="0"/>
    <s v="Occasional"/>
    <n v="0"/>
    <n v="1"/>
    <x v="2"/>
    <n v="5"/>
    <n v="4"/>
    <n v="8"/>
    <x v="8"/>
    <x v="2"/>
    <x v="0"/>
    <n v="3.1"/>
    <x v="1"/>
    <x v="1"/>
    <x v="10"/>
    <x v="0"/>
    <x v="1"/>
    <x v="1"/>
    <n v="3"/>
  </r>
  <r>
    <x v="36"/>
    <x v="1"/>
    <x v="1"/>
    <x v="0"/>
    <n v="1.4"/>
    <n v="2"/>
    <n v="1"/>
    <n v="0"/>
    <s v="Regular"/>
    <n v="0"/>
    <n v="0"/>
    <x v="0"/>
    <n v="6"/>
    <n v="7"/>
    <n v="5"/>
    <x v="6"/>
    <x v="4"/>
    <x v="0"/>
    <n v="3.3"/>
    <x v="1"/>
    <x v="1"/>
    <x v="0"/>
    <x v="0"/>
    <x v="2"/>
    <x v="0"/>
    <n v="4"/>
  </r>
  <r>
    <x v="18"/>
    <x v="1"/>
    <x v="0"/>
    <x v="0"/>
    <n v="0.2"/>
    <n v="1"/>
    <n v="1"/>
    <n v="0"/>
    <s v="None"/>
    <n v="0"/>
    <n v="0"/>
    <x v="0"/>
    <n v="4"/>
    <n v="1"/>
    <n v="3"/>
    <x v="2"/>
    <x v="2"/>
    <x v="0"/>
    <n v="5.6"/>
    <x v="7"/>
    <x v="2"/>
    <x v="7"/>
    <x v="0"/>
    <x v="5"/>
    <x v="2"/>
    <n v="2"/>
  </r>
  <r>
    <x v="32"/>
    <x v="0"/>
    <x v="3"/>
    <x v="0"/>
    <n v="0"/>
    <n v="1"/>
    <n v="0"/>
    <n v="1"/>
    <s v="Occasional"/>
    <n v="0"/>
    <n v="0"/>
    <x v="0"/>
    <n v="6"/>
    <n v="2"/>
    <n v="4"/>
    <x v="0"/>
    <x v="2"/>
    <x v="1"/>
    <n v="7.2"/>
    <x v="6"/>
    <x v="0"/>
    <x v="17"/>
    <x v="1"/>
    <x v="6"/>
    <x v="0"/>
    <n v="2"/>
  </r>
  <r>
    <x v="8"/>
    <x v="0"/>
    <x v="2"/>
    <x v="0"/>
    <n v="6.6"/>
    <n v="4"/>
    <n v="1"/>
    <n v="0"/>
    <s v="None"/>
    <n v="0"/>
    <n v="0"/>
    <x v="0"/>
    <n v="7"/>
    <n v="5"/>
    <n v="1"/>
    <x v="0"/>
    <x v="5"/>
    <x v="0"/>
    <n v="2.4"/>
    <x v="8"/>
    <x v="2"/>
    <x v="12"/>
    <x v="2"/>
    <x v="4"/>
    <x v="2"/>
    <n v="9"/>
  </r>
  <r>
    <x v="0"/>
    <x v="0"/>
    <x v="1"/>
    <x v="2"/>
    <n v="0.9"/>
    <n v="6"/>
    <n v="0"/>
    <n v="0"/>
    <s v="None"/>
    <n v="0"/>
    <n v="1"/>
    <x v="0"/>
    <n v="3"/>
    <n v="9"/>
    <n v="6"/>
    <x v="3"/>
    <x v="0"/>
    <x v="0"/>
    <n v="5.8"/>
    <x v="11"/>
    <x v="1"/>
    <x v="18"/>
    <x v="1"/>
    <x v="0"/>
    <x v="0"/>
    <n v="1"/>
  </r>
  <r>
    <x v="49"/>
    <x v="1"/>
    <x v="1"/>
    <x v="2"/>
    <n v="1.8"/>
    <n v="9"/>
    <n v="1"/>
    <n v="0"/>
    <s v="None"/>
    <n v="0"/>
    <n v="1"/>
    <x v="0"/>
    <n v="9"/>
    <n v="1"/>
    <n v="4"/>
    <x v="2"/>
    <x v="0"/>
    <x v="0"/>
    <n v="5.7"/>
    <x v="7"/>
    <x v="2"/>
    <x v="1"/>
    <x v="0"/>
    <x v="1"/>
    <x v="1"/>
    <n v="1"/>
  </r>
  <r>
    <x v="3"/>
    <x v="0"/>
    <x v="2"/>
    <x v="1"/>
    <n v="0.2"/>
    <n v="1"/>
    <n v="0"/>
    <n v="1"/>
    <s v="None"/>
    <n v="0"/>
    <n v="0"/>
    <x v="0"/>
    <n v="8"/>
    <n v="4"/>
    <n v="6"/>
    <x v="0"/>
    <x v="3"/>
    <x v="1"/>
    <n v="8.6"/>
    <x v="6"/>
    <x v="0"/>
    <x v="16"/>
    <x v="2"/>
    <x v="7"/>
    <x v="1"/>
    <n v="1"/>
  </r>
  <r>
    <x v="4"/>
    <x v="1"/>
    <x v="3"/>
    <x v="3"/>
    <n v="2.2999999999999998"/>
    <n v="1"/>
    <n v="0"/>
    <n v="1"/>
    <s v="None"/>
    <n v="1"/>
    <n v="1"/>
    <x v="2"/>
    <n v="1"/>
    <n v="3"/>
    <n v="2"/>
    <x v="1"/>
    <x v="0"/>
    <x v="0"/>
    <n v="5.9"/>
    <x v="4"/>
    <x v="0"/>
    <x v="5"/>
    <x v="0"/>
    <x v="2"/>
    <x v="0"/>
    <n v="3"/>
  </r>
  <r>
    <x v="2"/>
    <x v="1"/>
    <x v="4"/>
    <x v="3"/>
    <n v="5.4"/>
    <n v="5"/>
    <n v="0"/>
    <n v="0"/>
    <s v="None"/>
    <n v="1"/>
    <n v="1"/>
    <x v="2"/>
    <n v="2"/>
    <n v="5"/>
    <n v="5"/>
    <x v="0"/>
    <x v="2"/>
    <x v="1"/>
    <n v="7.1"/>
    <x v="11"/>
    <x v="1"/>
    <x v="8"/>
    <x v="2"/>
    <x v="2"/>
    <x v="0"/>
    <n v="2"/>
  </r>
  <r>
    <x v="12"/>
    <x v="1"/>
    <x v="2"/>
    <x v="0"/>
    <n v="1.7"/>
    <n v="5"/>
    <n v="0"/>
    <n v="1"/>
    <s v="None"/>
    <n v="0"/>
    <n v="0"/>
    <x v="0"/>
    <n v="2"/>
    <n v="5"/>
    <n v="9"/>
    <x v="4"/>
    <x v="2"/>
    <x v="1"/>
    <n v="6.7"/>
    <x v="8"/>
    <x v="2"/>
    <x v="4"/>
    <x v="2"/>
    <x v="4"/>
    <x v="2"/>
    <n v="3"/>
  </r>
  <r>
    <x v="53"/>
    <x v="2"/>
    <x v="3"/>
    <x v="2"/>
    <n v="0.3"/>
    <n v="5"/>
    <n v="1"/>
    <n v="0"/>
    <s v="None"/>
    <n v="0"/>
    <n v="0"/>
    <x v="0"/>
    <n v="9"/>
    <n v="2"/>
    <n v="8"/>
    <x v="5"/>
    <x v="3"/>
    <x v="0"/>
    <n v="3.3"/>
    <x v="5"/>
    <x v="1"/>
    <x v="11"/>
    <x v="2"/>
    <x v="8"/>
    <x v="2"/>
    <n v="5"/>
  </r>
  <r>
    <x v="54"/>
    <x v="1"/>
    <x v="2"/>
    <x v="0"/>
    <n v="1.7"/>
    <n v="6"/>
    <n v="0"/>
    <n v="0"/>
    <s v="Occasional"/>
    <n v="0"/>
    <n v="0"/>
    <x v="0"/>
    <n v="9"/>
    <n v="5"/>
    <n v="3"/>
    <x v="8"/>
    <x v="2"/>
    <x v="1"/>
    <n v="7.7"/>
    <x v="8"/>
    <x v="2"/>
    <x v="3"/>
    <x v="0"/>
    <x v="8"/>
    <x v="2"/>
    <n v="9"/>
  </r>
  <r>
    <x v="33"/>
    <x v="1"/>
    <x v="2"/>
    <x v="1"/>
    <n v="2.9"/>
    <n v="8"/>
    <n v="0"/>
    <n v="0"/>
    <s v="Regular"/>
    <n v="0"/>
    <n v="0"/>
    <x v="0"/>
    <n v="9"/>
    <n v="9"/>
    <n v="1"/>
    <x v="3"/>
    <x v="4"/>
    <x v="1"/>
    <n v="6.8"/>
    <x v="7"/>
    <x v="2"/>
    <x v="11"/>
    <x v="2"/>
    <x v="7"/>
    <x v="1"/>
    <n v="2"/>
  </r>
  <r>
    <x v="29"/>
    <x v="0"/>
    <x v="0"/>
    <x v="3"/>
    <n v="1"/>
    <n v="3"/>
    <n v="0"/>
    <n v="0"/>
    <s v="None"/>
    <n v="0"/>
    <n v="0"/>
    <x v="2"/>
    <n v="1"/>
    <n v="5"/>
    <n v="3"/>
    <x v="6"/>
    <x v="1"/>
    <x v="1"/>
    <n v="7.3"/>
    <x v="11"/>
    <x v="1"/>
    <x v="0"/>
    <x v="0"/>
    <x v="6"/>
    <x v="0"/>
    <n v="1"/>
  </r>
  <r>
    <x v="15"/>
    <x v="1"/>
    <x v="3"/>
    <x v="3"/>
    <n v="4.2"/>
    <n v="9"/>
    <n v="0"/>
    <n v="0"/>
    <s v="None"/>
    <n v="0"/>
    <n v="0"/>
    <x v="0"/>
    <n v="7"/>
    <n v="2"/>
    <n v="8"/>
    <x v="8"/>
    <x v="5"/>
    <x v="2"/>
    <n v="12.4"/>
    <x v="19"/>
    <x v="1"/>
    <x v="6"/>
    <x v="1"/>
    <x v="2"/>
    <x v="0"/>
    <n v="6"/>
  </r>
  <r>
    <x v="26"/>
    <x v="0"/>
    <x v="4"/>
    <x v="0"/>
    <n v="2.1"/>
    <n v="1"/>
    <n v="0"/>
    <n v="0"/>
    <s v="None"/>
    <n v="0"/>
    <n v="0"/>
    <x v="0"/>
    <n v="3"/>
    <n v="7"/>
    <n v="3"/>
    <x v="6"/>
    <x v="5"/>
    <x v="0"/>
    <n v="3.4"/>
    <x v="10"/>
    <x v="1"/>
    <x v="19"/>
    <x v="1"/>
    <x v="2"/>
    <x v="0"/>
    <n v="3"/>
  </r>
  <r>
    <x v="16"/>
    <x v="0"/>
    <x v="0"/>
    <x v="1"/>
    <n v="4.5999999999999996"/>
    <n v="4"/>
    <n v="0"/>
    <n v="1"/>
    <s v="Regular"/>
    <n v="0"/>
    <n v="1"/>
    <x v="0"/>
    <n v="9"/>
    <n v="6"/>
    <n v="5"/>
    <x v="3"/>
    <x v="4"/>
    <x v="2"/>
    <n v="9.1"/>
    <x v="3"/>
    <x v="0"/>
    <x v="3"/>
    <x v="0"/>
    <x v="2"/>
    <x v="0"/>
    <n v="7"/>
  </r>
  <r>
    <x v="25"/>
    <x v="1"/>
    <x v="2"/>
    <x v="3"/>
    <n v="2"/>
    <n v="9"/>
    <n v="1"/>
    <n v="1"/>
    <s v="None"/>
    <n v="0"/>
    <n v="0"/>
    <x v="0"/>
    <n v="8"/>
    <n v="7"/>
    <n v="2"/>
    <x v="3"/>
    <x v="0"/>
    <x v="1"/>
    <n v="6.1"/>
    <x v="7"/>
    <x v="2"/>
    <x v="1"/>
    <x v="0"/>
    <x v="4"/>
    <x v="2"/>
    <n v="6"/>
  </r>
  <r>
    <x v="49"/>
    <x v="1"/>
    <x v="2"/>
    <x v="1"/>
    <n v="0.3"/>
    <n v="8"/>
    <n v="1"/>
    <n v="0"/>
    <s v="None"/>
    <n v="0"/>
    <n v="0"/>
    <x v="0"/>
    <n v="3"/>
    <n v="8"/>
    <n v="1"/>
    <x v="5"/>
    <x v="0"/>
    <x v="1"/>
    <n v="6.9"/>
    <x v="10"/>
    <x v="1"/>
    <x v="14"/>
    <x v="1"/>
    <x v="8"/>
    <x v="2"/>
    <n v="7"/>
  </r>
  <r>
    <x v="31"/>
    <x v="0"/>
    <x v="2"/>
    <x v="1"/>
    <n v="0.7"/>
    <n v="9"/>
    <n v="1"/>
    <n v="0"/>
    <s v="None"/>
    <n v="0"/>
    <n v="1"/>
    <x v="0"/>
    <n v="1"/>
    <n v="5"/>
    <n v="5"/>
    <x v="4"/>
    <x v="1"/>
    <x v="1"/>
    <n v="6.4"/>
    <x v="13"/>
    <x v="2"/>
    <x v="16"/>
    <x v="2"/>
    <x v="3"/>
    <x v="1"/>
    <n v="5"/>
  </r>
  <r>
    <x v="11"/>
    <x v="1"/>
    <x v="3"/>
    <x v="0"/>
    <n v="0.5"/>
    <n v="1"/>
    <n v="0"/>
    <n v="0"/>
    <s v="None"/>
    <n v="0"/>
    <n v="0"/>
    <x v="0"/>
    <n v="9"/>
    <n v="2"/>
    <n v="5"/>
    <x v="2"/>
    <x v="1"/>
    <x v="0"/>
    <n v="5.9"/>
    <x v="1"/>
    <x v="1"/>
    <x v="11"/>
    <x v="2"/>
    <x v="5"/>
    <x v="2"/>
    <n v="1"/>
  </r>
  <r>
    <x v="43"/>
    <x v="1"/>
    <x v="3"/>
    <x v="2"/>
    <n v="4.8"/>
    <n v="9"/>
    <n v="1"/>
    <n v="0"/>
    <s v="None"/>
    <n v="0"/>
    <n v="0"/>
    <x v="1"/>
    <n v="1"/>
    <n v="7"/>
    <n v="6"/>
    <x v="6"/>
    <x v="4"/>
    <x v="0"/>
    <n v="5.6"/>
    <x v="10"/>
    <x v="1"/>
    <x v="2"/>
    <x v="1"/>
    <x v="4"/>
    <x v="2"/>
    <n v="3"/>
  </r>
  <r>
    <x v="26"/>
    <x v="1"/>
    <x v="0"/>
    <x v="0"/>
    <n v="2.9"/>
    <n v="3"/>
    <n v="0"/>
    <n v="0"/>
    <s v="Regular"/>
    <n v="0"/>
    <n v="1"/>
    <x v="2"/>
    <n v="3"/>
    <n v="7"/>
    <n v="2"/>
    <x v="6"/>
    <x v="5"/>
    <x v="1"/>
    <n v="7"/>
    <x v="17"/>
    <x v="2"/>
    <x v="2"/>
    <x v="1"/>
    <x v="0"/>
    <x v="0"/>
    <n v="3"/>
  </r>
  <r>
    <x v="26"/>
    <x v="1"/>
    <x v="4"/>
    <x v="2"/>
    <n v="2.2999999999999998"/>
    <n v="9"/>
    <n v="0"/>
    <n v="0"/>
    <s v="Regular"/>
    <n v="0"/>
    <n v="0"/>
    <x v="2"/>
    <n v="6"/>
    <n v="8"/>
    <n v="9"/>
    <x v="7"/>
    <x v="5"/>
    <x v="0"/>
    <n v="4.2"/>
    <x v="2"/>
    <x v="0"/>
    <x v="16"/>
    <x v="2"/>
    <x v="6"/>
    <x v="0"/>
    <n v="7"/>
  </r>
  <r>
    <x v="17"/>
    <x v="1"/>
    <x v="0"/>
    <x v="1"/>
    <n v="0.7"/>
    <n v="1"/>
    <n v="0"/>
    <n v="0"/>
    <s v="None"/>
    <n v="1"/>
    <n v="1"/>
    <x v="1"/>
    <n v="6"/>
    <n v="7"/>
    <n v="2"/>
    <x v="3"/>
    <x v="0"/>
    <x v="1"/>
    <n v="7.6"/>
    <x v="7"/>
    <x v="2"/>
    <x v="15"/>
    <x v="1"/>
    <x v="6"/>
    <x v="0"/>
    <n v="3"/>
  </r>
  <r>
    <x v="17"/>
    <x v="3"/>
    <x v="1"/>
    <x v="2"/>
    <n v="0.4"/>
    <n v="1"/>
    <n v="1"/>
    <n v="1"/>
    <s v="None"/>
    <n v="0"/>
    <n v="0"/>
    <x v="0"/>
    <n v="4"/>
    <n v="7"/>
    <n v="2"/>
    <x v="3"/>
    <x v="0"/>
    <x v="0"/>
    <n v="5.9"/>
    <x v="0"/>
    <x v="0"/>
    <x v="12"/>
    <x v="2"/>
    <x v="5"/>
    <x v="2"/>
    <n v="5"/>
  </r>
  <r>
    <x v="40"/>
    <x v="1"/>
    <x v="2"/>
    <x v="1"/>
    <n v="2.8"/>
    <n v="9"/>
    <n v="1"/>
    <n v="0"/>
    <s v="None"/>
    <n v="0"/>
    <n v="0"/>
    <x v="2"/>
    <n v="2"/>
    <n v="9"/>
    <n v="5"/>
    <x v="5"/>
    <x v="5"/>
    <x v="0"/>
    <n v="4.8"/>
    <x v="0"/>
    <x v="0"/>
    <x v="15"/>
    <x v="1"/>
    <x v="6"/>
    <x v="0"/>
    <n v="4"/>
  </r>
  <r>
    <x v="18"/>
    <x v="1"/>
    <x v="2"/>
    <x v="3"/>
    <n v="1.3"/>
    <n v="6"/>
    <n v="1"/>
    <n v="0"/>
    <s v="None"/>
    <n v="0"/>
    <n v="0"/>
    <x v="0"/>
    <n v="6"/>
    <n v="8"/>
    <n v="9"/>
    <x v="5"/>
    <x v="2"/>
    <x v="0"/>
    <n v="5.8"/>
    <x v="18"/>
    <x v="0"/>
    <x v="2"/>
    <x v="1"/>
    <x v="6"/>
    <x v="0"/>
    <n v="4"/>
  </r>
  <r>
    <x v="9"/>
    <x v="2"/>
    <x v="2"/>
    <x v="3"/>
    <n v="0.5"/>
    <n v="4"/>
    <n v="1"/>
    <n v="0"/>
    <s v="Regular"/>
    <n v="0"/>
    <n v="0"/>
    <x v="0"/>
    <n v="5"/>
    <n v="2"/>
    <n v="4"/>
    <x v="2"/>
    <x v="3"/>
    <x v="1"/>
    <n v="8.4"/>
    <x v="10"/>
    <x v="1"/>
    <x v="15"/>
    <x v="1"/>
    <x v="3"/>
    <x v="1"/>
    <n v="7"/>
  </r>
  <r>
    <x v="30"/>
    <x v="2"/>
    <x v="0"/>
    <x v="3"/>
    <n v="1.9"/>
    <n v="7"/>
    <n v="1"/>
    <n v="0"/>
    <s v="None"/>
    <n v="0"/>
    <n v="1"/>
    <x v="2"/>
    <n v="6"/>
    <n v="2"/>
    <n v="6"/>
    <x v="6"/>
    <x v="1"/>
    <x v="0"/>
    <n v="5.7"/>
    <x v="4"/>
    <x v="0"/>
    <x v="16"/>
    <x v="2"/>
    <x v="6"/>
    <x v="0"/>
    <n v="1"/>
  </r>
  <r>
    <x v="26"/>
    <x v="0"/>
    <x v="0"/>
    <x v="0"/>
    <n v="0.1"/>
    <n v="5"/>
    <n v="1"/>
    <n v="1"/>
    <s v="None"/>
    <n v="0"/>
    <n v="1"/>
    <x v="0"/>
    <n v="7"/>
    <n v="7"/>
    <n v="2"/>
    <x v="3"/>
    <x v="5"/>
    <x v="1"/>
    <n v="7"/>
    <x v="0"/>
    <x v="0"/>
    <x v="18"/>
    <x v="1"/>
    <x v="2"/>
    <x v="0"/>
    <n v="7"/>
  </r>
  <r>
    <x v="22"/>
    <x v="0"/>
    <x v="2"/>
    <x v="0"/>
    <n v="0.8"/>
    <n v="7"/>
    <n v="0"/>
    <n v="0"/>
    <s v="None"/>
    <n v="1"/>
    <n v="1"/>
    <x v="1"/>
    <n v="9"/>
    <n v="3"/>
    <n v="4"/>
    <x v="3"/>
    <x v="5"/>
    <x v="0"/>
    <n v="5.4"/>
    <x v="12"/>
    <x v="2"/>
    <x v="1"/>
    <x v="0"/>
    <x v="4"/>
    <x v="2"/>
    <n v="8"/>
  </r>
  <r>
    <x v="0"/>
    <x v="0"/>
    <x v="0"/>
    <x v="1"/>
    <n v="1.3"/>
    <n v="8"/>
    <n v="0"/>
    <n v="1"/>
    <s v="Regular"/>
    <n v="0"/>
    <n v="1"/>
    <x v="0"/>
    <n v="7"/>
    <n v="1"/>
    <n v="9"/>
    <x v="4"/>
    <x v="0"/>
    <x v="1"/>
    <n v="7.6"/>
    <x v="17"/>
    <x v="2"/>
    <x v="2"/>
    <x v="1"/>
    <x v="8"/>
    <x v="2"/>
    <n v="3"/>
  </r>
  <r>
    <x v="20"/>
    <x v="0"/>
    <x v="3"/>
    <x v="3"/>
    <n v="0.3"/>
    <n v="8"/>
    <n v="0"/>
    <n v="1"/>
    <s v="Occasional"/>
    <n v="1"/>
    <n v="0"/>
    <x v="2"/>
    <n v="4"/>
    <n v="9"/>
    <n v="2"/>
    <x v="4"/>
    <x v="2"/>
    <x v="1"/>
    <n v="7.5"/>
    <x v="6"/>
    <x v="0"/>
    <x v="7"/>
    <x v="0"/>
    <x v="6"/>
    <x v="0"/>
    <n v="3"/>
  </r>
  <r>
    <x v="51"/>
    <x v="1"/>
    <x v="3"/>
    <x v="0"/>
    <n v="8.4"/>
    <n v="1"/>
    <n v="0"/>
    <n v="0"/>
    <s v="None"/>
    <n v="0"/>
    <n v="1"/>
    <x v="0"/>
    <n v="5"/>
    <n v="3"/>
    <n v="1"/>
    <x v="7"/>
    <x v="4"/>
    <x v="2"/>
    <n v="9.3000000000000007"/>
    <x v="19"/>
    <x v="1"/>
    <x v="16"/>
    <x v="2"/>
    <x v="7"/>
    <x v="1"/>
    <n v="4"/>
  </r>
  <r>
    <x v="31"/>
    <x v="1"/>
    <x v="0"/>
    <x v="3"/>
    <n v="0.5"/>
    <n v="8"/>
    <n v="0"/>
    <n v="0"/>
    <s v="None"/>
    <n v="1"/>
    <n v="1"/>
    <x v="0"/>
    <n v="6"/>
    <n v="1"/>
    <n v="4"/>
    <x v="5"/>
    <x v="1"/>
    <x v="1"/>
    <n v="6.2"/>
    <x v="14"/>
    <x v="1"/>
    <x v="16"/>
    <x v="2"/>
    <x v="7"/>
    <x v="1"/>
    <n v="6"/>
  </r>
  <r>
    <x v="24"/>
    <x v="1"/>
    <x v="2"/>
    <x v="0"/>
    <n v="0.3"/>
    <n v="6"/>
    <n v="0"/>
    <n v="1"/>
    <s v="None"/>
    <n v="0"/>
    <n v="1"/>
    <x v="0"/>
    <n v="9"/>
    <n v="6"/>
    <n v="4"/>
    <x v="2"/>
    <x v="5"/>
    <x v="1"/>
    <n v="7.5"/>
    <x v="1"/>
    <x v="1"/>
    <x v="10"/>
    <x v="0"/>
    <x v="7"/>
    <x v="1"/>
    <n v="7"/>
  </r>
  <r>
    <x v="31"/>
    <x v="0"/>
    <x v="0"/>
    <x v="2"/>
    <n v="0.5"/>
    <n v="4"/>
    <n v="0"/>
    <n v="1"/>
    <s v="Regular"/>
    <n v="1"/>
    <n v="1"/>
    <x v="2"/>
    <n v="5"/>
    <n v="4"/>
    <n v="1"/>
    <x v="0"/>
    <x v="1"/>
    <x v="1"/>
    <n v="6.6"/>
    <x v="7"/>
    <x v="2"/>
    <x v="16"/>
    <x v="2"/>
    <x v="6"/>
    <x v="0"/>
    <n v="1"/>
  </r>
  <r>
    <x v="1"/>
    <x v="1"/>
    <x v="0"/>
    <x v="2"/>
    <n v="2.9"/>
    <n v="8"/>
    <n v="1"/>
    <n v="0"/>
    <s v="None"/>
    <n v="0"/>
    <n v="0"/>
    <x v="0"/>
    <n v="5"/>
    <n v="1"/>
    <n v="4"/>
    <x v="0"/>
    <x v="1"/>
    <x v="1"/>
    <n v="8.4"/>
    <x v="14"/>
    <x v="1"/>
    <x v="17"/>
    <x v="1"/>
    <x v="0"/>
    <x v="0"/>
    <n v="4"/>
  </r>
  <r>
    <x v="53"/>
    <x v="1"/>
    <x v="0"/>
    <x v="3"/>
    <n v="1.1000000000000001"/>
    <n v="3"/>
    <n v="1"/>
    <n v="1"/>
    <s v="None"/>
    <n v="0"/>
    <n v="0"/>
    <x v="0"/>
    <n v="7"/>
    <n v="4"/>
    <n v="3"/>
    <x v="6"/>
    <x v="3"/>
    <x v="0"/>
    <n v="5.4"/>
    <x v="18"/>
    <x v="0"/>
    <x v="13"/>
    <x v="2"/>
    <x v="2"/>
    <x v="0"/>
    <n v="7"/>
  </r>
  <r>
    <x v="50"/>
    <x v="1"/>
    <x v="1"/>
    <x v="1"/>
    <n v="1.7"/>
    <n v="4"/>
    <n v="0"/>
    <n v="1"/>
    <s v="None"/>
    <n v="0"/>
    <n v="1"/>
    <x v="0"/>
    <n v="2"/>
    <n v="8"/>
    <n v="2"/>
    <x v="3"/>
    <x v="0"/>
    <x v="1"/>
    <n v="7.6"/>
    <x v="10"/>
    <x v="1"/>
    <x v="10"/>
    <x v="0"/>
    <x v="1"/>
    <x v="1"/>
    <n v="2"/>
  </r>
  <r>
    <x v="14"/>
    <x v="2"/>
    <x v="3"/>
    <x v="0"/>
    <n v="0"/>
    <n v="6"/>
    <n v="0"/>
    <n v="0"/>
    <s v="Occasional"/>
    <n v="1"/>
    <n v="0"/>
    <x v="0"/>
    <n v="3"/>
    <n v="7"/>
    <n v="4"/>
    <x v="6"/>
    <x v="4"/>
    <x v="1"/>
    <n v="6.2"/>
    <x v="17"/>
    <x v="2"/>
    <x v="7"/>
    <x v="0"/>
    <x v="6"/>
    <x v="0"/>
    <n v="1"/>
  </r>
  <r>
    <x v="0"/>
    <x v="1"/>
    <x v="4"/>
    <x v="0"/>
    <n v="0.1"/>
    <n v="7"/>
    <n v="0"/>
    <n v="0"/>
    <s v="None"/>
    <n v="1"/>
    <n v="0"/>
    <x v="0"/>
    <n v="2"/>
    <n v="1"/>
    <n v="8"/>
    <x v="8"/>
    <x v="0"/>
    <x v="1"/>
    <n v="6.4"/>
    <x v="9"/>
    <x v="2"/>
    <x v="14"/>
    <x v="1"/>
    <x v="0"/>
    <x v="0"/>
    <n v="1"/>
  </r>
  <r>
    <x v="43"/>
    <x v="0"/>
    <x v="4"/>
    <x v="2"/>
    <n v="1.2"/>
    <n v="4"/>
    <n v="0"/>
    <n v="1"/>
    <s v="None"/>
    <n v="0"/>
    <n v="1"/>
    <x v="0"/>
    <n v="2"/>
    <n v="9"/>
    <n v="7"/>
    <x v="3"/>
    <x v="4"/>
    <x v="1"/>
    <n v="6.6"/>
    <x v="16"/>
    <x v="2"/>
    <x v="13"/>
    <x v="2"/>
    <x v="1"/>
    <x v="1"/>
    <n v="6"/>
  </r>
  <r>
    <x v="5"/>
    <x v="1"/>
    <x v="1"/>
    <x v="2"/>
    <n v="3.4"/>
    <n v="4"/>
    <n v="1"/>
    <n v="0"/>
    <s v="None"/>
    <n v="0"/>
    <n v="0"/>
    <x v="2"/>
    <n v="3"/>
    <n v="6"/>
    <n v="9"/>
    <x v="0"/>
    <x v="4"/>
    <x v="1"/>
    <n v="6.9"/>
    <x v="5"/>
    <x v="1"/>
    <x v="9"/>
    <x v="0"/>
    <x v="5"/>
    <x v="2"/>
    <n v="5"/>
  </r>
  <r>
    <x v="24"/>
    <x v="0"/>
    <x v="0"/>
    <x v="1"/>
    <n v="4.3"/>
    <n v="7"/>
    <n v="0"/>
    <n v="0"/>
    <s v="Occasional"/>
    <n v="0"/>
    <n v="0"/>
    <x v="0"/>
    <n v="6"/>
    <n v="2"/>
    <n v="8"/>
    <x v="0"/>
    <x v="5"/>
    <x v="1"/>
    <n v="6.3"/>
    <x v="2"/>
    <x v="0"/>
    <x v="6"/>
    <x v="1"/>
    <x v="3"/>
    <x v="1"/>
    <n v="1"/>
  </r>
  <r>
    <x v="34"/>
    <x v="0"/>
    <x v="1"/>
    <x v="1"/>
    <n v="0.2"/>
    <n v="6"/>
    <n v="0"/>
    <n v="0"/>
    <s v="Occasional"/>
    <n v="0"/>
    <n v="0"/>
    <x v="0"/>
    <n v="5"/>
    <n v="3"/>
    <n v="1"/>
    <x v="7"/>
    <x v="3"/>
    <x v="1"/>
    <n v="6.8"/>
    <x v="0"/>
    <x v="0"/>
    <x v="2"/>
    <x v="1"/>
    <x v="2"/>
    <x v="0"/>
    <n v="3"/>
  </r>
  <r>
    <x v="32"/>
    <x v="1"/>
    <x v="1"/>
    <x v="1"/>
    <n v="1.5"/>
    <n v="8"/>
    <n v="1"/>
    <n v="0"/>
    <s v="Regular"/>
    <n v="0"/>
    <n v="1"/>
    <x v="0"/>
    <n v="5"/>
    <n v="7"/>
    <n v="2"/>
    <x v="0"/>
    <x v="2"/>
    <x v="1"/>
    <n v="8.9"/>
    <x v="14"/>
    <x v="1"/>
    <x v="18"/>
    <x v="1"/>
    <x v="6"/>
    <x v="0"/>
    <n v="7"/>
  </r>
  <r>
    <x v="20"/>
    <x v="0"/>
    <x v="2"/>
    <x v="3"/>
    <n v="4.9000000000000004"/>
    <n v="1"/>
    <n v="1"/>
    <n v="0"/>
    <s v="None"/>
    <n v="0"/>
    <n v="0"/>
    <x v="0"/>
    <n v="2"/>
    <n v="3"/>
    <n v="2"/>
    <x v="5"/>
    <x v="2"/>
    <x v="1"/>
    <n v="8"/>
    <x v="19"/>
    <x v="1"/>
    <x v="1"/>
    <x v="0"/>
    <x v="4"/>
    <x v="2"/>
    <n v="9"/>
  </r>
  <r>
    <x v="29"/>
    <x v="1"/>
    <x v="3"/>
    <x v="2"/>
    <n v="1"/>
    <n v="7"/>
    <n v="0"/>
    <n v="1"/>
    <s v="None"/>
    <n v="1"/>
    <n v="1"/>
    <x v="0"/>
    <n v="2"/>
    <n v="3"/>
    <n v="8"/>
    <x v="2"/>
    <x v="1"/>
    <x v="1"/>
    <n v="7.8"/>
    <x v="0"/>
    <x v="0"/>
    <x v="8"/>
    <x v="2"/>
    <x v="4"/>
    <x v="2"/>
    <n v="9"/>
  </r>
  <r>
    <x v="25"/>
    <x v="0"/>
    <x v="4"/>
    <x v="3"/>
    <n v="3.5"/>
    <n v="7"/>
    <n v="1"/>
    <n v="0"/>
    <s v="Regular"/>
    <n v="0"/>
    <n v="0"/>
    <x v="2"/>
    <n v="1"/>
    <n v="5"/>
    <n v="4"/>
    <x v="3"/>
    <x v="0"/>
    <x v="0"/>
    <n v="5.8"/>
    <x v="5"/>
    <x v="1"/>
    <x v="7"/>
    <x v="0"/>
    <x v="4"/>
    <x v="2"/>
    <n v="6"/>
  </r>
  <r>
    <x v="17"/>
    <x v="1"/>
    <x v="0"/>
    <x v="2"/>
    <n v="0.3"/>
    <n v="7"/>
    <n v="0"/>
    <n v="0"/>
    <s v="None"/>
    <n v="0"/>
    <n v="0"/>
    <x v="0"/>
    <n v="3"/>
    <n v="3"/>
    <n v="9"/>
    <x v="6"/>
    <x v="0"/>
    <x v="0"/>
    <n v="5.2"/>
    <x v="10"/>
    <x v="1"/>
    <x v="1"/>
    <x v="0"/>
    <x v="5"/>
    <x v="2"/>
    <n v="3"/>
  </r>
  <r>
    <x v="10"/>
    <x v="0"/>
    <x v="4"/>
    <x v="2"/>
    <n v="5.5"/>
    <n v="7"/>
    <n v="0"/>
    <n v="0"/>
    <s v="Occasional"/>
    <n v="0"/>
    <n v="0"/>
    <x v="0"/>
    <n v="7"/>
    <n v="3"/>
    <n v="2"/>
    <x v="3"/>
    <x v="5"/>
    <x v="1"/>
    <n v="7.9"/>
    <x v="17"/>
    <x v="2"/>
    <x v="9"/>
    <x v="0"/>
    <x v="5"/>
    <x v="2"/>
    <n v="1"/>
  </r>
  <r>
    <x v="3"/>
    <x v="2"/>
    <x v="4"/>
    <x v="0"/>
    <n v="2.8"/>
    <n v="8"/>
    <n v="0"/>
    <n v="0"/>
    <s v="Occasional"/>
    <n v="0"/>
    <n v="1"/>
    <x v="0"/>
    <n v="5"/>
    <n v="5"/>
    <n v="4"/>
    <x v="3"/>
    <x v="3"/>
    <x v="1"/>
    <n v="7.8"/>
    <x v="18"/>
    <x v="0"/>
    <x v="11"/>
    <x v="2"/>
    <x v="1"/>
    <x v="1"/>
    <n v="3"/>
  </r>
  <r>
    <x v="44"/>
    <x v="1"/>
    <x v="3"/>
    <x v="2"/>
    <n v="5.7"/>
    <n v="9"/>
    <n v="0"/>
    <n v="0"/>
    <s v="None"/>
    <n v="0"/>
    <n v="0"/>
    <x v="0"/>
    <n v="7"/>
    <n v="5"/>
    <n v="1"/>
    <x v="0"/>
    <x v="1"/>
    <x v="1"/>
    <n v="8.6999999999999993"/>
    <x v="9"/>
    <x v="2"/>
    <x v="15"/>
    <x v="1"/>
    <x v="5"/>
    <x v="2"/>
    <n v="2"/>
  </r>
  <r>
    <x v="54"/>
    <x v="0"/>
    <x v="4"/>
    <x v="2"/>
    <n v="2.2999999999999998"/>
    <n v="9"/>
    <n v="0"/>
    <n v="0"/>
    <s v="None"/>
    <n v="0"/>
    <n v="1"/>
    <x v="0"/>
    <n v="9"/>
    <n v="9"/>
    <n v="3"/>
    <x v="0"/>
    <x v="2"/>
    <x v="0"/>
    <n v="5.6"/>
    <x v="5"/>
    <x v="1"/>
    <x v="7"/>
    <x v="0"/>
    <x v="7"/>
    <x v="1"/>
    <n v="5"/>
  </r>
  <r>
    <x v="54"/>
    <x v="1"/>
    <x v="4"/>
    <x v="3"/>
    <n v="0.9"/>
    <n v="2"/>
    <n v="0"/>
    <n v="0"/>
    <s v="Occasional"/>
    <n v="0"/>
    <n v="1"/>
    <x v="0"/>
    <n v="6"/>
    <n v="1"/>
    <n v="6"/>
    <x v="8"/>
    <x v="2"/>
    <x v="1"/>
    <n v="6.2"/>
    <x v="9"/>
    <x v="2"/>
    <x v="5"/>
    <x v="0"/>
    <x v="3"/>
    <x v="1"/>
    <n v="8"/>
  </r>
  <r>
    <x v="10"/>
    <x v="3"/>
    <x v="1"/>
    <x v="2"/>
    <n v="5.6"/>
    <n v="7"/>
    <n v="0"/>
    <n v="0"/>
    <s v="Regular"/>
    <n v="1"/>
    <n v="1"/>
    <x v="2"/>
    <n v="2"/>
    <n v="1"/>
    <n v="9"/>
    <x v="7"/>
    <x v="5"/>
    <x v="0"/>
    <n v="4"/>
    <x v="1"/>
    <x v="1"/>
    <x v="10"/>
    <x v="0"/>
    <x v="7"/>
    <x v="1"/>
    <n v="5"/>
  </r>
  <r>
    <x v="50"/>
    <x v="1"/>
    <x v="3"/>
    <x v="3"/>
    <n v="0.6"/>
    <n v="7"/>
    <n v="1"/>
    <n v="0"/>
    <s v="None"/>
    <n v="1"/>
    <n v="1"/>
    <x v="0"/>
    <n v="1"/>
    <n v="9"/>
    <n v="1"/>
    <x v="3"/>
    <x v="0"/>
    <x v="0"/>
    <n v="5.9"/>
    <x v="6"/>
    <x v="0"/>
    <x v="16"/>
    <x v="2"/>
    <x v="6"/>
    <x v="0"/>
    <n v="1"/>
  </r>
  <r>
    <x v="1"/>
    <x v="0"/>
    <x v="2"/>
    <x v="1"/>
    <n v="0.8"/>
    <n v="4"/>
    <n v="0"/>
    <n v="0"/>
    <s v="None"/>
    <n v="0"/>
    <n v="0"/>
    <x v="0"/>
    <n v="1"/>
    <n v="5"/>
    <n v="5"/>
    <x v="8"/>
    <x v="1"/>
    <x v="1"/>
    <n v="8"/>
    <x v="18"/>
    <x v="0"/>
    <x v="15"/>
    <x v="1"/>
    <x v="1"/>
    <x v="1"/>
    <n v="3"/>
  </r>
  <r>
    <x v="23"/>
    <x v="1"/>
    <x v="0"/>
    <x v="2"/>
    <n v="2.4"/>
    <n v="9"/>
    <n v="0"/>
    <n v="1"/>
    <s v="None"/>
    <n v="0"/>
    <n v="0"/>
    <x v="0"/>
    <n v="9"/>
    <n v="4"/>
    <n v="2"/>
    <x v="3"/>
    <x v="1"/>
    <x v="0"/>
    <n v="5.8"/>
    <x v="17"/>
    <x v="2"/>
    <x v="4"/>
    <x v="2"/>
    <x v="0"/>
    <x v="0"/>
    <n v="5"/>
  </r>
  <r>
    <x v="23"/>
    <x v="1"/>
    <x v="4"/>
    <x v="2"/>
    <n v="2.9"/>
    <n v="8"/>
    <n v="1"/>
    <n v="0"/>
    <s v="None"/>
    <n v="0"/>
    <n v="1"/>
    <x v="0"/>
    <n v="6"/>
    <n v="2"/>
    <n v="7"/>
    <x v="5"/>
    <x v="1"/>
    <x v="1"/>
    <n v="7.5"/>
    <x v="6"/>
    <x v="0"/>
    <x v="3"/>
    <x v="0"/>
    <x v="1"/>
    <x v="1"/>
    <n v="7"/>
  </r>
  <r>
    <x v="1"/>
    <x v="1"/>
    <x v="0"/>
    <x v="3"/>
    <n v="5.3"/>
    <n v="1"/>
    <n v="0"/>
    <n v="0"/>
    <s v="None"/>
    <n v="0"/>
    <n v="1"/>
    <x v="1"/>
    <n v="6"/>
    <n v="9"/>
    <n v="4"/>
    <x v="0"/>
    <x v="1"/>
    <x v="1"/>
    <n v="6.2"/>
    <x v="18"/>
    <x v="0"/>
    <x v="8"/>
    <x v="2"/>
    <x v="0"/>
    <x v="0"/>
    <n v="5"/>
  </r>
  <r>
    <x v="21"/>
    <x v="1"/>
    <x v="2"/>
    <x v="1"/>
    <n v="0.5"/>
    <n v="2"/>
    <n v="1"/>
    <n v="0"/>
    <s v="None"/>
    <n v="0"/>
    <n v="1"/>
    <x v="0"/>
    <n v="4"/>
    <n v="6"/>
    <n v="5"/>
    <x v="8"/>
    <x v="3"/>
    <x v="1"/>
    <n v="7"/>
    <x v="18"/>
    <x v="0"/>
    <x v="14"/>
    <x v="1"/>
    <x v="3"/>
    <x v="1"/>
    <n v="5"/>
  </r>
  <r>
    <x v="0"/>
    <x v="0"/>
    <x v="0"/>
    <x v="0"/>
    <n v="3.2"/>
    <n v="2"/>
    <n v="0"/>
    <n v="0"/>
    <s v="Regular"/>
    <n v="0"/>
    <n v="1"/>
    <x v="1"/>
    <n v="2"/>
    <n v="9"/>
    <n v="8"/>
    <x v="1"/>
    <x v="0"/>
    <x v="0"/>
    <n v="4.8"/>
    <x v="2"/>
    <x v="0"/>
    <x v="19"/>
    <x v="1"/>
    <x v="5"/>
    <x v="2"/>
    <n v="7"/>
  </r>
  <r>
    <x v="16"/>
    <x v="0"/>
    <x v="2"/>
    <x v="1"/>
    <n v="2.7"/>
    <n v="8"/>
    <n v="0"/>
    <n v="0"/>
    <s v="Occasional"/>
    <n v="0"/>
    <n v="1"/>
    <x v="0"/>
    <n v="3"/>
    <n v="5"/>
    <n v="2"/>
    <x v="5"/>
    <x v="4"/>
    <x v="1"/>
    <n v="6.6"/>
    <x v="19"/>
    <x v="1"/>
    <x v="13"/>
    <x v="2"/>
    <x v="5"/>
    <x v="2"/>
    <n v="8"/>
  </r>
  <r>
    <x v="14"/>
    <x v="1"/>
    <x v="1"/>
    <x v="3"/>
    <n v="0.1"/>
    <n v="1"/>
    <n v="0"/>
    <n v="0"/>
    <s v="Occasional"/>
    <n v="1"/>
    <n v="0"/>
    <x v="0"/>
    <n v="3"/>
    <n v="4"/>
    <n v="3"/>
    <x v="6"/>
    <x v="4"/>
    <x v="0"/>
    <n v="2"/>
    <x v="6"/>
    <x v="0"/>
    <x v="17"/>
    <x v="1"/>
    <x v="6"/>
    <x v="0"/>
    <n v="8"/>
  </r>
  <r>
    <x v="23"/>
    <x v="0"/>
    <x v="4"/>
    <x v="1"/>
    <n v="1"/>
    <n v="4"/>
    <n v="0"/>
    <n v="0"/>
    <s v="None"/>
    <n v="0"/>
    <n v="1"/>
    <x v="0"/>
    <n v="8"/>
    <n v="7"/>
    <n v="5"/>
    <x v="8"/>
    <x v="1"/>
    <x v="1"/>
    <n v="6.2"/>
    <x v="0"/>
    <x v="0"/>
    <x v="3"/>
    <x v="0"/>
    <x v="4"/>
    <x v="2"/>
    <n v="7"/>
  </r>
  <r>
    <x v="32"/>
    <x v="0"/>
    <x v="2"/>
    <x v="3"/>
    <n v="0.7"/>
    <n v="5"/>
    <n v="0"/>
    <n v="1"/>
    <s v="None"/>
    <n v="0"/>
    <n v="1"/>
    <x v="0"/>
    <n v="6"/>
    <n v="5"/>
    <n v="4"/>
    <x v="4"/>
    <x v="2"/>
    <x v="0"/>
    <n v="4.0999999999999996"/>
    <x v="0"/>
    <x v="0"/>
    <x v="9"/>
    <x v="0"/>
    <x v="8"/>
    <x v="2"/>
    <n v="3"/>
  </r>
  <r>
    <x v="23"/>
    <x v="2"/>
    <x v="0"/>
    <x v="3"/>
    <n v="0.7"/>
    <n v="9"/>
    <n v="0"/>
    <n v="1"/>
    <s v="Regular"/>
    <n v="1"/>
    <n v="1"/>
    <x v="0"/>
    <n v="7"/>
    <n v="8"/>
    <n v="5"/>
    <x v="6"/>
    <x v="1"/>
    <x v="1"/>
    <n v="8.3000000000000007"/>
    <x v="10"/>
    <x v="1"/>
    <x v="8"/>
    <x v="2"/>
    <x v="1"/>
    <x v="1"/>
    <n v="2"/>
  </r>
  <r>
    <x v="55"/>
    <x v="1"/>
    <x v="4"/>
    <x v="0"/>
    <n v="8.1"/>
    <n v="7"/>
    <n v="0"/>
    <n v="0"/>
    <s v="None"/>
    <n v="0"/>
    <n v="0"/>
    <x v="0"/>
    <n v="9"/>
    <n v="8"/>
    <n v="3"/>
    <x v="1"/>
    <x v="1"/>
    <x v="1"/>
    <n v="7.7"/>
    <x v="8"/>
    <x v="2"/>
    <x v="18"/>
    <x v="1"/>
    <x v="1"/>
    <x v="1"/>
    <n v="1"/>
  </r>
  <r>
    <x v="42"/>
    <x v="1"/>
    <x v="1"/>
    <x v="2"/>
    <n v="2.1"/>
    <n v="8"/>
    <n v="0"/>
    <n v="0"/>
    <s v="None"/>
    <n v="0"/>
    <n v="1"/>
    <x v="0"/>
    <n v="1"/>
    <n v="2"/>
    <n v="9"/>
    <x v="7"/>
    <x v="3"/>
    <x v="1"/>
    <n v="7.2"/>
    <x v="1"/>
    <x v="1"/>
    <x v="4"/>
    <x v="2"/>
    <x v="6"/>
    <x v="0"/>
    <n v="6"/>
  </r>
  <r>
    <x v="23"/>
    <x v="1"/>
    <x v="4"/>
    <x v="3"/>
    <n v="2.5"/>
    <n v="9"/>
    <n v="0"/>
    <n v="0"/>
    <s v="None"/>
    <n v="0"/>
    <n v="1"/>
    <x v="0"/>
    <n v="2"/>
    <n v="5"/>
    <n v="8"/>
    <x v="2"/>
    <x v="1"/>
    <x v="1"/>
    <n v="8.8000000000000007"/>
    <x v="6"/>
    <x v="0"/>
    <x v="7"/>
    <x v="0"/>
    <x v="7"/>
    <x v="1"/>
    <n v="9"/>
  </r>
  <r>
    <x v="16"/>
    <x v="1"/>
    <x v="2"/>
    <x v="3"/>
    <n v="7.5"/>
    <n v="7"/>
    <n v="0"/>
    <n v="1"/>
    <s v="Regular"/>
    <n v="1"/>
    <n v="0"/>
    <x v="0"/>
    <n v="9"/>
    <n v="8"/>
    <n v="6"/>
    <x v="0"/>
    <x v="4"/>
    <x v="0"/>
    <n v="5.0999999999999996"/>
    <x v="11"/>
    <x v="1"/>
    <x v="10"/>
    <x v="0"/>
    <x v="2"/>
    <x v="0"/>
    <n v="3"/>
  </r>
  <r>
    <x v="16"/>
    <x v="1"/>
    <x v="1"/>
    <x v="0"/>
    <n v="0.9"/>
    <n v="5"/>
    <n v="0"/>
    <n v="1"/>
    <s v="Regular"/>
    <n v="0"/>
    <n v="1"/>
    <x v="0"/>
    <n v="5"/>
    <n v="3"/>
    <n v="1"/>
    <x v="2"/>
    <x v="4"/>
    <x v="2"/>
    <n v="9.1"/>
    <x v="18"/>
    <x v="0"/>
    <x v="14"/>
    <x v="1"/>
    <x v="6"/>
    <x v="0"/>
    <n v="5"/>
  </r>
  <r>
    <x v="26"/>
    <x v="1"/>
    <x v="0"/>
    <x v="3"/>
    <n v="3.2"/>
    <n v="5"/>
    <n v="0"/>
    <n v="0"/>
    <s v="None"/>
    <n v="1"/>
    <n v="0"/>
    <x v="2"/>
    <n v="4"/>
    <n v="7"/>
    <n v="4"/>
    <x v="0"/>
    <x v="5"/>
    <x v="1"/>
    <n v="7.9"/>
    <x v="13"/>
    <x v="2"/>
    <x v="16"/>
    <x v="2"/>
    <x v="8"/>
    <x v="2"/>
    <n v="9"/>
  </r>
  <r>
    <x v="44"/>
    <x v="0"/>
    <x v="1"/>
    <x v="2"/>
    <n v="1.1000000000000001"/>
    <n v="6"/>
    <n v="0"/>
    <n v="0"/>
    <s v="Regular"/>
    <n v="0"/>
    <n v="1"/>
    <x v="0"/>
    <n v="1"/>
    <n v="3"/>
    <n v="7"/>
    <x v="2"/>
    <x v="1"/>
    <x v="1"/>
    <n v="6.1"/>
    <x v="0"/>
    <x v="0"/>
    <x v="9"/>
    <x v="0"/>
    <x v="5"/>
    <x v="2"/>
    <n v="9"/>
  </r>
  <r>
    <x v="8"/>
    <x v="0"/>
    <x v="1"/>
    <x v="0"/>
    <n v="4.0999999999999996"/>
    <n v="5"/>
    <n v="0"/>
    <n v="0"/>
    <s v="None"/>
    <n v="0"/>
    <n v="0"/>
    <x v="2"/>
    <n v="9"/>
    <n v="6"/>
    <n v="5"/>
    <x v="7"/>
    <x v="5"/>
    <x v="1"/>
    <n v="8.1999999999999993"/>
    <x v="2"/>
    <x v="0"/>
    <x v="2"/>
    <x v="1"/>
    <x v="0"/>
    <x v="0"/>
    <n v="7"/>
  </r>
  <r>
    <x v="32"/>
    <x v="1"/>
    <x v="3"/>
    <x v="2"/>
    <n v="0.4"/>
    <n v="9"/>
    <n v="1"/>
    <n v="0"/>
    <s v="None"/>
    <n v="0"/>
    <n v="0"/>
    <x v="0"/>
    <n v="9"/>
    <n v="2"/>
    <n v="4"/>
    <x v="1"/>
    <x v="2"/>
    <x v="0"/>
    <n v="4.8"/>
    <x v="7"/>
    <x v="2"/>
    <x v="13"/>
    <x v="2"/>
    <x v="7"/>
    <x v="1"/>
    <n v="4"/>
  </r>
  <r>
    <x v="54"/>
    <x v="1"/>
    <x v="1"/>
    <x v="2"/>
    <n v="5.9"/>
    <n v="3"/>
    <n v="0"/>
    <n v="0"/>
    <s v="Regular"/>
    <n v="0"/>
    <n v="0"/>
    <x v="0"/>
    <n v="4"/>
    <n v="6"/>
    <n v="9"/>
    <x v="1"/>
    <x v="2"/>
    <x v="0"/>
    <n v="5.3"/>
    <x v="13"/>
    <x v="2"/>
    <x v="5"/>
    <x v="0"/>
    <x v="7"/>
    <x v="1"/>
    <n v="2"/>
  </r>
  <r>
    <x v="20"/>
    <x v="0"/>
    <x v="1"/>
    <x v="0"/>
    <n v="0.5"/>
    <n v="3"/>
    <n v="1"/>
    <n v="0"/>
    <s v="Regular"/>
    <n v="0"/>
    <n v="1"/>
    <x v="0"/>
    <n v="9"/>
    <n v="6"/>
    <n v="8"/>
    <x v="4"/>
    <x v="2"/>
    <x v="0"/>
    <n v="5.6"/>
    <x v="18"/>
    <x v="0"/>
    <x v="2"/>
    <x v="1"/>
    <x v="3"/>
    <x v="1"/>
    <n v="2"/>
  </r>
  <r>
    <x v="51"/>
    <x v="0"/>
    <x v="4"/>
    <x v="3"/>
    <n v="0.8"/>
    <n v="7"/>
    <n v="0"/>
    <n v="0"/>
    <s v="None"/>
    <n v="0"/>
    <n v="0"/>
    <x v="0"/>
    <n v="1"/>
    <n v="8"/>
    <n v="3"/>
    <x v="5"/>
    <x v="4"/>
    <x v="0"/>
    <n v="5.7"/>
    <x v="3"/>
    <x v="0"/>
    <x v="19"/>
    <x v="1"/>
    <x v="8"/>
    <x v="2"/>
    <n v="4"/>
  </r>
  <r>
    <x v="7"/>
    <x v="0"/>
    <x v="0"/>
    <x v="2"/>
    <n v="2.8"/>
    <n v="7"/>
    <n v="0"/>
    <n v="1"/>
    <s v="None"/>
    <n v="0"/>
    <n v="1"/>
    <x v="0"/>
    <n v="5"/>
    <n v="5"/>
    <n v="6"/>
    <x v="4"/>
    <x v="5"/>
    <x v="0"/>
    <n v="4.9000000000000004"/>
    <x v="7"/>
    <x v="2"/>
    <x v="14"/>
    <x v="1"/>
    <x v="7"/>
    <x v="1"/>
    <n v="1"/>
  </r>
  <r>
    <x v="16"/>
    <x v="0"/>
    <x v="4"/>
    <x v="2"/>
    <n v="1"/>
    <n v="6"/>
    <n v="0"/>
    <n v="1"/>
    <s v="Regular"/>
    <n v="0"/>
    <n v="1"/>
    <x v="0"/>
    <n v="1"/>
    <n v="1"/>
    <n v="4"/>
    <x v="0"/>
    <x v="4"/>
    <x v="1"/>
    <n v="8.3000000000000007"/>
    <x v="13"/>
    <x v="2"/>
    <x v="14"/>
    <x v="1"/>
    <x v="8"/>
    <x v="2"/>
    <n v="4"/>
  </r>
  <r>
    <x v="11"/>
    <x v="1"/>
    <x v="4"/>
    <x v="2"/>
    <n v="1.9"/>
    <n v="3"/>
    <n v="1"/>
    <n v="0"/>
    <s v="Occasional"/>
    <n v="1"/>
    <n v="1"/>
    <x v="0"/>
    <n v="4"/>
    <n v="8"/>
    <n v="7"/>
    <x v="8"/>
    <x v="1"/>
    <x v="1"/>
    <n v="6.1"/>
    <x v="5"/>
    <x v="1"/>
    <x v="18"/>
    <x v="1"/>
    <x v="6"/>
    <x v="0"/>
    <n v="6"/>
  </r>
  <r>
    <x v="17"/>
    <x v="0"/>
    <x v="2"/>
    <x v="2"/>
    <n v="1.2"/>
    <n v="7"/>
    <n v="0"/>
    <n v="0"/>
    <s v="Regular"/>
    <n v="0"/>
    <n v="0"/>
    <x v="0"/>
    <n v="5"/>
    <n v="9"/>
    <n v="1"/>
    <x v="1"/>
    <x v="0"/>
    <x v="1"/>
    <n v="7"/>
    <x v="18"/>
    <x v="0"/>
    <x v="2"/>
    <x v="1"/>
    <x v="0"/>
    <x v="0"/>
    <n v="6"/>
  </r>
  <r>
    <x v="39"/>
    <x v="1"/>
    <x v="4"/>
    <x v="0"/>
    <n v="2.7"/>
    <n v="5"/>
    <n v="0"/>
    <n v="1"/>
    <s v="None"/>
    <n v="1"/>
    <n v="1"/>
    <x v="2"/>
    <n v="3"/>
    <n v="1"/>
    <n v="1"/>
    <x v="0"/>
    <x v="5"/>
    <x v="0"/>
    <n v="5.6"/>
    <x v="6"/>
    <x v="0"/>
    <x v="3"/>
    <x v="0"/>
    <x v="0"/>
    <x v="0"/>
    <n v="7"/>
  </r>
  <r>
    <x v="54"/>
    <x v="1"/>
    <x v="3"/>
    <x v="0"/>
    <n v="0.5"/>
    <n v="7"/>
    <n v="0"/>
    <n v="0"/>
    <s v="Regular"/>
    <n v="0"/>
    <n v="1"/>
    <x v="0"/>
    <n v="2"/>
    <n v="5"/>
    <n v="6"/>
    <x v="4"/>
    <x v="2"/>
    <x v="0"/>
    <n v="3.8"/>
    <x v="14"/>
    <x v="1"/>
    <x v="10"/>
    <x v="0"/>
    <x v="1"/>
    <x v="1"/>
    <n v="5"/>
  </r>
  <r>
    <x v="43"/>
    <x v="1"/>
    <x v="3"/>
    <x v="1"/>
    <n v="0.1"/>
    <n v="2"/>
    <n v="0"/>
    <n v="0"/>
    <s v="Regular"/>
    <n v="0"/>
    <n v="0"/>
    <x v="0"/>
    <n v="6"/>
    <n v="6"/>
    <n v="7"/>
    <x v="1"/>
    <x v="4"/>
    <x v="1"/>
    <n v="6.9"/>
    <x v="19"/>
    <x v="1"/>
    <x v="8"/>
    <x v="2"/>
    <x v="5"/>
    <x v="2"/>
    <n v="9"/>
  </r>
  <r>
    <x v="54"/>
    <x v="1"/>
    <x v="2"/>
    <x v="1"/>
    <n v="0.7"/>
    <n v="6"/>
    <n v="0"/>
    <n v="0"/>
    <s v="None"/>
    <n v="0"/>
    <n v="0"/>
    <x v="0"/>
    <n v="3"/>
    <n v="4"/>
    <n v="9"/>
    <x v="0"/>
    <x v="2"/>
    <x v="0"/>
    <n v="3.6"/>
    <x v="8"/>
    <x v="2"/>
    <x v="4"/>
    <x v="2"/>
    <x v="1"/>
    <x v="1"/>
    <n v="2"/>
  </r>
  <r>
    <x v="30"/>
    <x v="0"/>
    <x v="0"/>
    <x v="2"/>
    <n v="1.3"/>
    <n v="8"/>
    <n v="0"/>
    <n v="0"/>
    <s v="Regular"/>
    <n v="0"/>
    <n v="0"/>
    <x v="2"/>
    <n v="1"/>
    <n v="2"/>
    <n v="7"/>
    <x v="7"/>
    <x v="1"/>
    <x v="1"/>
    <n v="6.4"/>
    <x v="10"/>
    <x v="1"/>
    <x v="4"/>
    <x v="2"/>
    <x v="7"/>
    <x v="1"/>
    <n v="2"/>
  </r>
  <r>
    <x v="36"/>
    <x v="1"/>
    <x v="0"/>
    <x v="3"/>
    <n v="0.4"/>
    <n v="1"/>
    <n v="0"/>
    <n v="0"/>
    <s v="None"/>
    <n v="0"/>
    <n v="1"/>
    <x v="0"/>
    <n v="5"/>
    <n v="5"/>
    <n v="9"/>
    <x v="1"/>
    <x v="4"/>
    <x v="0"/>
    <n v="4.4000000000000004"/>
    <x v="8"/>
    <x v="2"/>
    <x v="2"/>
    <x v="1"/>
    <x v="3"/>
    <x v="1"/>
    <n v="4"/>
  </r>
  <r>
    <x v="30"/>
    <x v="0"/>
    <x v="4"/>
    <x v="2"/>
    <n v="0.9"/>
    <n v="4"/>
    <n v="0"/>
    <n v="0"/>
    <s v="None"/>
    <n v="0"/>
    <n v="0"/>
    <x v="0"/>
    <n v="2"/>
    <n v="4"/>
    <n v="9"/>
    <x v="4"/>
    <x v="1"/>
    <x v="2"/>
    <n v="9.5"/>
    <x v="10"/>
    <x v="1"/>
    <x v="17"/>
    <x v="1"/>
    <x v="1"/>
    <x v="1"/>
    <n v="4"/>
  </r>
  <r>
    <x v="9"/>
    <x v="0"/>
    <x v="4"/>
    <x v="3"/>
    <n v="1"/>
    <n v="1"/>
    <n v="0"/>
    <n v="0"/>
    <s v="Occasional"/>
    <n v="0"/>
    <n v="0"/>
    <x v="1"/>
    <n v="2"/>
    <n v="7"/>
    <n v="8"/>
    <x v="6"/>
    <x v="3"/>
    <x v="1"/>
    <n v="7.9"/>
    <x v="8"/>
    <x v="2"/>
    <x v="6"/>
    <x v="1"/>
    <x v="1"/>
    <x v="1"/>
    <n v="4"/>
  </r>
  <r>
    <x v="55"/>
    <x v="2"/>
    <x v="4"/>
    <x v="2"/>
    <n v="0.1"/>
    <n v="1"/>
    <n v="1"/>
    <n v="0"/>
    <s v="None"/>
    <n v="1"/>
    <n v="1"/>
    <x v="2"/>
    <n v="4"/>
    <n v="6"/>
    <n v="7"/>
    <x v="0"/>
    <x v="1"/>
    <x v="1"/>
    <n v="6.7"/>
    <x v="17"/>
    <x v="2"/>
    <x v="15"/>
    <x v="1"/>
    <x v="1"/>
    <x v="1"/>
    <n v="1"/>
  </r>
  <r>
    <x v="42"/>
    <x v="0"/>
    <x v="0"/>
    <x v="1"/>
    <n v="1.8"/>
    <n v="8"/>
    <n v="1"/>
    <n v="0"/>
    <s v="None"/>
    <n v="0"/>
    <n v="0"/>
    <x v="0"/>
    <n v="4"/>
    <n v="3"/>
    <n v="3"/>
    <x v="7"/>
    <x v="3"/>
    <x v="1"/>
    <n v="8.4"/>
    <x v="11"/>
    <x v="1"/>
    <x v="18"/>
    <x v="1"/>
    <x v="8"/>
    <x v="2"/>
    <n v="4"/>
  </r>
  <r>
    <x v="19"/>
    <x v="0"/>
    <x v="1"/>
    <x v="1"/>
    <n v="4.3"/>
    <n v="7"/>
    <n v="0"/>
    <n v="0"/>
    <s v="Regular"/>
    <n v="0"/>
    <n v="1"/>
    <x v="0"/>
    <n v="4"/>
    <n v="9"/>
    <n v="3"/>
    <x v="2"/>
    <x v="2"/>
    <x v="0"/>
    <n v="5.2"/>
    <x v="6"/>
    <x v="0"/>
    <x v="5"/>
    <x v="0"/>
    <x v="6"/>
    <x v="0"/>
    <n v="5"/>
  </r>
  <r>
    <x v="10"/>
    <x v="1"/>
    <x v="3"/>
    <x v="3"/>
    <n v="0.3"/>
    <n v="1"/>
    <n v="0"/>
    <n v="1"/>
    <s v="None"/>
    <n v="0"/>
    <n v="1"/>
    <x v="2"/>
    <n v="7"/>
    <n v="4"/>
    <n v="5"/>
    <x v="2"/>
    <x v="5"/>
    <x v="1"/>
    <n v="7.3"/>
    <x v="12"/>
    <x v="2"/>
    <x v="18"/>
    <x v="1"/>
    <x v="3"/>
    <x v="1"/>
    <n v="9"/>
  </r>
  <r>
    <x v="52"/>
    <x v="0"/>
    <x v="1"/>
    <x v="2"/>
    <n v="1.8"/>
    <n v="2"/>
    <n v="1"/>
    <n v="0"/>
    <s v="None"/>
    <n v="0"/>
    <n v="0"/>
    <x v="2"/>
    <n v="1"/>
    <n v="5"/>
    <n v="7"/>
    <x v="3"/>
    <x v="4"/>
    <x v="1"/>
    <n v="6.8"/>
    <x v="3"/>
    <x v="0"/>
    <x v="18"/>
    <x v="1"/>
    <x v="0"/>
    <x v="0"/>
    <n v="3"/>
  </r>
  <r>
    <x v="1"/>
    <x v="1"/>
    <x v="1"/>
    <x v="3"/>
    <n v="2.2000000000000002"/>
    <n v="4"/>
    <n v="0"/>
    <n v="0"/>
    <s v="Regular"/>
    <n v="0"/>
    <n v="1"/>
    <x v="0"/>
    <n v="8"/>
    <n v="3"/>
    <n v="7"/>
    <x v="7"/>
    <x v="1"/>
    <x v="1"/>
    <n v="6.9"/>
    <x v="10"/>
    <x v="1"/>
    <x v="14"/>
    <x v="1"/>
    <x v="8"/>
    <x v="2"/>
    <n v="3"/>
  </r>
  <r>
    <x v="45"/>
    <x v="0"/>
    <x v="0"/>
    <x v="1"/>
    <n v="1.1000000000000001"/>
    <n v="1"/>
    <n v="0"/>
    <n v="0"/>
    <s v="None"/>
    <n v="0"/>
    <n v="0"/>
    <x v="0"/>
    <n v="9"/>
    <n v="8"/>
    <n v="1"/>
    <x v="3"/>
    <x v="2"/>
    <x v="1"/>
    <n v="8.4"/>
    <x v="17"/>
    <x v="2"/>
    <x v="13"/>
    <x v="2"/>
    <x v="7"/>
    <x v="1"/>
    <n v="5"/>
  </r>
  <r>
    <x v="43"/>
    <x v="2"/>
    <x v="1"/>
    <x v="2"/>
    <n v="2.4"/>
    <n v="3"/>
    <n v="1"/>
    <n v="0"/>
    <s v="None"/>
    <n v="0"/>
    <n v="0"/>
    <x v="0"/>
    <n v="6"/>
    <n v="7"/>
    <n v="8"/>
    <x v="3"/>
    <x v="4"/>
    <x v="1"/>
    <n v="7.6"/>
    <x v="19"/>
    <x v="1"/>
    <x v="18"/>
    <x v="1"/>
    <x v="3"/>
    <x v="1"/>
    <n v="6"/>
  </r>
  <r>
    <x v="15"/>
    <x v="1"/>
    <x v="2"/>
    <x v="2"/>
    <n v="1.1000000000000001"/>
    <n v="8"/>
    <n v="0"/>
    <n v="0"/>
    <s v="None"/>
    <n v="0"/>
    <n v="1"/>
    <x v="0"/>
    <n v="4"/>
    <n v="7"/>
    <n v="1"/>
    <x v="3"/>
    <x v="5"/>
    <x v="1"/>
    <n v="6.9"/>
    <x v="3"/>
    <x v="0"/>
    <x v="5"/>
    <x v="0"/>
    <x v="0"/>
    <x v="0"/>
    <n v="3"/>
  </r>
  <r>
    <x v="9"/>
    <x v="1"/>
    <x v="4"/>
    <x v="3"/>
    <n v="1.4"/>
    <n v="8"/>
    <n v="0"/>
    <n v="0"/>
    <s v="None"/>
    <n v="0"/>
    <n v="0"/>
    <x v="0"/>
    <n v="6"/>
    <n v="8"/>
    <n v="4"/>
    <x v="8"/>
    <x v="3"/>
    <x v="0"/>
    <n v="4"/>
    <x v="4"/>
    <x v="0"/>
    <x v="13"/>
    <x v="2"/>
    <x v="3"/>
    <x v="1"/>
    <n v="1"/>
  </r>
  <r>
    <x v="48"/>
    <x v="2"/>
    <x v="2"/>
    <x v="0"/>
    <n v="0"/>
    <n v="8"/>
    <n v="1"/>
    <n v="0"/>
    <s v="Occasional"/>
    <n v="0"/>
    <n v="1"/>
    <x v="0"/>
    <n v="7"/>
    <n v="7"/>
    <n v="2"/>
    <x v="1"/>
    <x v="0"/>
    <x v="0"/>
    <n v="5.0999999999999996"/>
    <x v="6"/>
    <x v="0"/>
    <x v="11"/>
    <x v="2"/>
    <x v="2"/>
    <x v="0"/>
    <n v="8"/>
  </r>
  <r>
    <x v="27"/>
    <x v="0"/>
    <x v="3"/>
    <x v="3"/>
    <n v="2.4"/>
    <n v="6"/>
    <n v="0"/>
    <n v="0"/>
    <s v="Regular"/>
    <n v="0"/>
    <n v="0"/>
    <x v="1"/>
    <n v="6"/>
    <n v="3"/>
    <n v="5"/>
    <x v="1"/>
    <x v="3"/>
    <x v="1"/>
    <n v="6.3"/>
    <x v="6"/>
    <x v="0"/>
    <x v="1"/>
    <x v="0"/>
    <x v="2"/>
    <x v="0"/>
    <n v="1"/>
  </r>
  <r>
    <x v="20"/>
    <x v="2"/>
    <x v="4"/>
    <x v="1"/>
    <n v="2.2000000000000002"/>
    <n v="6"/>
    <n v="1"/>
    <n v="0"/>
    <s v="None"/>
    <n v="0"/>
    <n v="0"/>
    <x v="2"/>
    <n v="1"/>
    <n v="3"/>
    <n v="6"/>
    <x v="2"/>
    <x v="2"/>
    <x v="1"/>
    <n v="6.6"/>
    <x v="2"/>
    <x v="0"/>
    <x v="4"/>
    <x v="2"/>
    <x v="1"/>
    <x v="1"/>
    <n v="2"/>
  </r>
  <r>
    <x v="34"/>
    <x v="0"/>
    <x v="1"/>
    <x v="1"/>
    <n v="0.1"/>
    <n v="5"/>
    <n v="1"/>
    <n v="0"/>
    <s v="Regular"/>
    <n v="0"/>
    <n v="1"/>
    <x v="0"/>
    <n v="5"/>
    <n v="2"/>
    <n v="4"/>
    <x v="0"/>
    <x v="3"/>
    <x v="0"/>
    <n v="4.8"/>
    <x v="3"/>
    <x v="0"/>
    <x v="12"/>
    <x v="2"/>
    <x v="1"/>
    <x v="1"/>
    <n v="3"/>
  </r>
  <r>
    <x v="43"/>
    <x v="1"/>
    <x v="3"/>
    <x v="1"/>
    <n v="0.9"/>
    <n v="9"/>
    <n v="1"/>
    <n v="0"/>
    <s v="None"/>
    <n v="0"/>
    <n v="0"/>
    <x v="0"/>
    <n v="8"/>
    <n v="1"/>
    <n v="4"/>
    <x v="5"/>
    <x v="4"/>
    <x v="2"/>
    <n v="10.1"/>
    <x v="11"/>
    <x v="1"/>
    <x v="16"/>
    <x v="2"/>
    <x v="2"/>
    <x v="0"/>
    <n v="6"/>
  </r>
  <r>
    <x v="27"/>
    <x v="0"/>
    <x v="4"/>
    <x v="1"/>
    <n v="7.7"/>
    <n v="4"/>
    <n v="0"/>
    <n v="0"/>
    <s v="None"/>
    <n v="0"/>
    <n v="1"/>
    <x v="0"/>
    <n v="8"/>
    <n v="5"/>
    <n v="7"/>
    <x v="7"/>
    <x v="3"/>
    <x v="1"/>
    <n v="8.8000000000000007"/>
    <x v="11"/>
    <x v="1"/>
    <x v="2"/>
    <x v="1"/>
    <x v="0"/>
    <x v="0"/>
    <n v="4"/>
  </r>
  <r>
    <x v="2"/>
    <x v="1"/>
    <x v="1"/>
    <x v="1"/>
    <n v="1.1000000000000001"/>
    <n v="7"/>
    <n v="0"/>
    <n v="0"/>
    <s v="Occasional"/>
    <n v="0"/>
    <n v="0"/>
    <x v="0"/>
    <n v="9"/>
    <n v="4"/>
    <n v="4"/>
    <x v="5"/>
    <x v="2"/>
    <x v="1"/>
    <n v="7.4"/>
    <x v="8"/>
    <x v="2"/>
    <x v="17"/>
    <x v="1"/>
    <x v="7"/>
    <x v="1"/>
    <n v="4"/>
  </r>
  <r>
    <x v="14"/>
    <x v="0"/>
    <x v="2"/>
    <x v="0"/>
    <n v="1.4"/>
    <n v="1"/>
    <n v="0"/>
    <n v="0"/>
    <s v="Occasional"/>
    <n v="0"/>
    <n v="1"/>
    <x v="0"/>
    <n v="4"/>
    <n v="2"/>
    <n v="2"/>
    <x v="4"/>
    <x v="4"/>
    <x v="1"/>
    <n v="6.6"/>
    <x v="6"/>
    <x v="0"/>
    <x v="4"/>
    <x v="2"/>
    <x v="5"/>
    <x v="2"/>
    <n v="9"/>
  </r>
  <r>
    <x v="40"/>
    <x v="1"/>
    <x v="4"/>
    <x v="2"/>
    <n v="4.8"/>
    <n v="9"/>
    <n v="0"/>
    <n v="0"/>
    <s v="None"/>
    <n v="0"/>
    <n v="0"/>
    <x v="0"/>
    <n v="6"/>
    <n v="1"/>
    <n v="4"/>
    <x v="0"/>
    <x v="5"/>
    <x v="1"/>
    <n v="6.2"/>
    <x v="12"/>
    <x v="2"/>
    <x v="3"/>
    <x v="0"/>
    <x v="5"/>
    <x v="2"/>
    <n v="6"/>
  </r>
  <r>
    <x v="12"/>
    <x v="1"/>
    <x v="1"/>
    <x v="3"/>
    <n v="2.5"/>
    <n v="7"/>
    <n v="0"/>
    <n v="0"/>
    <s v="None"/>
    <n v="0"/>
    <n v="0"/>
    <x v="0"/>
    <n v="7"/>
    <n v="3"/>
    <n v="7"/>
    <x v="3"/>
    <x v="2"/>
    <x v="0"/>
    <n v="5.0999999999999996"/>
    <x v="14"/>
    <x v="1"/>
    <x v="5"/>
    <x v="0"/>
    <x v="8"/>
    <x v="2"/>
    <n v="2"/>
  </r>
  <r>
    <x v="7"/>
    <x v="2"/>
    <x v="2"/>
    <x v="3"/>
    <n v="1.7"/>
    <n v="9"/>
    <n v="0"/>
    <n v="0"/>
    <s v="None"/>
    <n v="0"/>
    <n v="0"/>
    <x v="0"/>
    <n v="5"/>
    <n v="6"/>
    <n v="1"/>
    <x v="8"/>
    <x v="5"/>
    <x v="1"/>
    <n v="6.6"/>
    <x v="9"/>
    <x v="2"/>
    <x v="13"/>
    <x v="2"/>
    <x v="7"/>
    <x v="1"/>
    <n v="7"/>
  </r>
  <r>
    <x v="39"/>
    <x v="0"/>
    <x v="3"/>
    <x v="1"/>
    <n v="3.2"/>
    <n v="7"/>
    <n v="0"/>
    <n v="0"/>
    <s v="None"/>
    <n v="0"/>
    <n v="0"/>
    <x v="2"/>
    <n v="8"/>
    <n v="2"/>
    <n v="4"/>
    <x v="5"/>
    <x v="5"/>
    <x v="1"/>
    <n v="6.9"/>
    <x v="9"/>
    <x v="2"/>
    <x v="14"/>
    <x v="1"/>
    <x v="3"/>
    <x v="1"/>
    <n v="3"/>
  </r>
  <r>
    <x v="14"/>
    <x v="1"/>
    <x v="3"/>
    <x v="3"/>
    <n v="4"/>
    <n v="2"/>
    <n v="0"/>
    <n v="0"/>
    <s v="None"/>
    <n v="0"/>
    <n v="1"/>
    <x v="0"/>
    <n v="3"/>
    <n v="7"/>
    <n v="6"/>
    <x v="6"/>
    <x v="4"/>
    <x v="0"/>
    <n v="4.5999999999999996"/>
    <x v="13"/>
    <x v="2"/>
    <x v="2"/>
    <x v="1"/>
    <x v="5"/>
    <x v="2"/>
    <n v="9"/>
  </r>
  <r>
    <x v="7"/>
    <x v="1"/>
    <x v="3"/>
    <x v="1"/>
    <n v="1.2"/>
    <n v="6"/>
    <n v="0"/>
    <n v="0"/>
    <s v="Occasional"/>
    <n v="0"/>
    <n v="0"/>
    <x v="0"/>
    <n v="8"/>
    <n v="7"/>
    <n v="8"/>
    <x v="8"/>
    <x v="5"/>
    <x v="1"/>
    <n v="7"/>
    <x v="12"/>
    <x v="2"/>
    <x v="14"/>
    <x v="1"/>
    <x v="3"/>
    <x v="1"/>
    <n v="6"/>
  </r>
  <r>
    <x v="40"/>
    <x v="0"/>
    <x v="3"/>
    <x v="0"/>
    <n v="1.3"/>
    <n v="4"/>
    <n v="1"/>
    <n v="0"/>
    <s v="None"/>
    <n v="0"/>
    <n v="0"/>
    <x v="2"/>
    <n v="5"/>
    <n v="3"/>
    <n v="8"/>
    <x v="4"/>
    <x v="5"/>
    <x v="1"/>
    <n v="6.3"/>
    <x v="18"/>
    <x v="0"/>
    <x v="12"/>
    <x v="2"/>
    <x v="3"/>
    <x v="1"/>
    <n v="8"/>
  </r>
  <r>
    <x v="54"/>
    <x v="0"/>
    <x v="0"/>
    <x v="0"/>
    <n v="1"/>
    <n v="3"/>
    <n v="1"/>
    <n v="1"/>
    <s v="Occasional"/>
    <n v="0"/>
    <n v="0"/>
    <x v="0"/>
    <n v="1"/>
    <n v="1"/>
    <n v="9"/>
    <x v="8"/>
    <x v="2"/>
    <x v="0"/>
    <n v="3.6"/>
    <x v="1"/>
    <x v="1"/>
    <x v="18"/>
    <x v="1"/>
    <x v="3"/>
    <x v="1"/>
    <n v="1"/>
  </r>
  <r>
    <x v="33"/>
    <x v="0"/>
    <x v="4"/>
    <x v="2"/>
    <n v="6.8"/>
    <n v="2"/>
    <n v="1"/>
    <n v="1"/>
    <s v="None"/>
    <n v="0"/>
    <n v="1"/>
    <x v="0"/>
    <n v="6"/>
    <n v="9"/>
    <n v="5"/>
    <x v="3"/>
    <x v="4"/>
    <x v="0"/>
    <n v="5.2"/>
    <x v="14"/>
    <x v="1"/>
    <x v="1"/>
    <x v="0"/>
    <x v="5"/>
    <x v="2"/>
    <n v="2"/>
  </r>
  <r>
    <x v="1"/>
    <x v="1"/>
    <x v="4"/>
    <x v="0"/>
    <n v="2.4"/>
    <n v="6"/>
    <n v="0"/>
    <n v="0"/>
    <s v="None"/>
    <n v="0"/>
    <n v="1"/>
    <x v="0"/>
    <n v="2"/>
    <n v="5"/>
    <n v="2"/>
    <x v="3"/>
    <x v="1"/>
    <x v="0"/>
    <n v="5.9"/>
    <x v="15"/>
    <x v="0"/>
    <x v="4"/>
    <x v="2"/>
    <x v="0"/>
    <x v="0"/>
    <n v="6"/>
  </r>
  <r>
    <x v="50"/>
    <x v="1"/>
    <x v="0"/>
    <x v="0"/>
    <n v="0.2"/>
    <n v="8"/>
    <n v="1"/>
    <n v="0"/>
    <s v="None"/>
    <n v="0"/>
    <n v="0"/>
    <x v="1"/>
    <n v="7"/>
    <n v="2"/>
    <n v="3"/>
    <x v="3"/>
    <x v="0"/>
    <x v="2"/>
    <n v="9.3000000000000007"/>
    <x v="10"/>
    <x v="1"/>
    <x v="13"/>
    <x v="2"/>
    <x v="4"/>
    <x v="2"/>
    <n v="3"/>
  </r>
  <r>
    <x v="20"/>
    <x v="1"/>
    <x v="1"/>
    <x v="2"/>
    <n v="4"/>
    <n v="6"/>
    <n v="1"/>
    <n v="0"/>
    <s v="None"/>
    <n v="0"/>
    <n v="0"/>
    <x v="0"/>
    <n v="9"/>
    <n v="8"/>
    <n v="2"/>
    <x v="0"/>
    <x v="2"/>
    <x v="1"/>
    <n v="7.3"/>
    <x v="19"/>
    <x v="1"/>
    <x v="16"/>
    <x v="2"/>
    <x v="3"/>
    <x v="1"/>
    <n v="1"/>
  </r>
  <r>
    <x v="13"/>
    <x v="0"/>
    <x v="1"/>
    <x v="3"/>
    <n v="1.3"/>
    <n v="9"/>
    <n v="0"/>
    <n v="0"/>
    <s v="Regular"/>
    <n v="0"/>
    <n v="0"/>
    <x v="0"/>
    <n v="3"/>
    <n v="4"/>
    <n v="9"/>
    <x v="6"/>
    <x v="0"/>
    <x v="0"/>
    <n v="4.5"/>
    <x v="12"/>
    <x v="2"/>
    <x v="7"/>
    <x v="0"/>
    <x v="7"/>
    <x v="1"/>
    <n v="6"/>
  </r>
  <r>
    <x v="0"/>
    <x v="0"/>
    <x v="3"/>
    <x v="1"/>
    <n v="0.1"/>
    <n v="5"/>
    <n v="0"/>
    <n v="0"/>
    <s v="None"/>
    <n v="0"/>
    <n v="1"/>
    <x v="0"/>
    <n v="4"/>
    <n v="7"/>
    <n v="6"/>
    <x v="0"/>
    <x v="0"/>
    <x v="1"/>
    <n v="7.2"/>
    <x v="12"/>
    <x v="2"/>
    <x v="5"/>
    <x v="0"/>
    <x v="6"/>
    <x v="0"/>
    <n v="5"/>
  </r>
  <r>
    <x v="35"/>
    <x v="0"/>
    <x v="2"/>
    <x v="1"/>
    <n v="1.6"/>
    <n v="2"/>
    <n v="0"/>
    <n v="0"/>
    <s v="None"/>
    <n v="0"/>
    <n v="0"/>
    <x v="0"/>
    <n v="4"/>
    <n v="5"/>
    <n v="1"/>
    <x v="3"/>
    <x v="3"/>
    <x v="0"/>
    <n v="4.2"/>
    <x v="6"/>
    <x v="0"/>
    <x v="15"/>
    <x v="1"/>
    <x v="1"/>
    <x v="1"/>
    <n v="9"/>
  </r>
  <r>
    <x v="13"/>
    <x v="2"/>
    <x v="1"/>
    <x v="3"/>
    <n v="1.1000000000000001"/>
    <n v="8"/>
    <n v="0"/>
    <n v="1"/>
    <s v="Regular"/>
    <n v="1"/>
    <n v="0"/>
    <x v="0"/>
    <n v="4"/>
    <n v="3"/>
    <n v="3"/>
    <x v="4"/>
    <x v="0"/>
    <x v="1"/>
    <n v="8.1"/>
    <x v="15"/>
    <x v="0"/>
    <x v="11"/>
    <x v="2"/>
    <x v="7"/>
    <x v="1"/>
    <n v="6"/>
  </r>
  <r>
    <x v="51"/>
    <x v="0"/>
    <x v="2"/>
    <x v="2"/>
    <n v="4.2"/>
    <n v="9"/>
    <n v="0"/>
    <n v="0"/>
    <s v="Occasional"/>
    <n v="0"/>
    <n v="1"/>
    <x v="0"/>
    <n v="3"/>
    <n v="8"/>
    <n v="7"/>
    <x v="3"/>
    <x v="4"/>
    <x v="0"/>
    <n v="5.8"/>
    <x v="6"/>
    <x v="0"/>
    <x v="13"/>
    <x v="2"/>
    <x v="2"/>
    <x v="0"/>
    <n v="5"/>
  </r>
  <r>
    <x v="9"/>
    <x v="0"/>
    <x v="4"/>
    <x v="3"/>
    <n v="0.5"/>
    <n v="4"/>
    <n v="0"/>
    <n v="0"/>
    <s v="None"/>
    <n v="0"/>
    <n v="1"/>
    <x v="1"/>
    <n v="5"/>
    <n v="2"/>
    <n v="7"/>
    <x v="0"/>
    <x v="3"/>
    <x v="1"/>
    <n v="6.4"/>
    <x v="2"/>
    <x v="0"/>
    <x v="15"/>
    <x v="1"/>
    <x v="5"/>
    <x v="2"/>
    <n v="1"/>
  </r>
  <r>
    <x v="26"/>
    <x v="0"/>
    <x v="2"/>
    <x v="0"/>
    <n v="3.5"/>
    <n v="6"/>
    <n v="1"/>
    <n v="0"/>
    <s v="None"/>
    <n v="0"/>
    <n v="0"/>
    <x v="1"/>
    <n v="9"/>
    <n v="1"/>
    <n v="5"/>
    <x v="8"/>
    <x v="5"/>
    <x v="1"/>
    <n v="8.5"/>
    <x v="18"/>
    <x v="0"/>
    <x v="8"/>
    <x v="2"/>
    <x v="6"/>
    <x v="0"/>
    <n v="1"/>
  </r>
  <r>
    <x v="31"/>
    <x v="1"/>
    <x v="4"/>
    <x v="2"/>
    <n v="1.6"/>
    <n v="8"/>
    <n v="0"/>
    <n v="0"/>
    <s v="Occasional"/>
    <n v="1"/>
    <n v="1"/>
    <x v="0"/>
    <n v="8"/>
    <n v="5"/>
    <n v="3"/>
    <x v="8"/>
    <x v="1"/>
    <x v="0"/>
    <n v="4.5999999999999996"/>
    <x v="4"/>
    <x v="0"/>
    <x v="2"/>
    <x v="1"/>
    <x v="1"/>
    <x v="1"/>
    <n v="1"/>
  </r>
  <r>
    <x v="22"/>
    <x v="2"/>
    <x v="0"/>
    <x v="2"/>
    <n v="0.1"/>
    <n v="9"/>
    <n v="0"/>
    <n v="1"/>
    <s v="Regular"/>
    <n v="1"/>
    <n v="0"/>
    <x v="0"/>
    <n v="2"/>
    <n v="4"/>
    <n v="7"/>
    <x v="3"/>
    <x v="5"/>
    <x v="0"/>
    <n v="4.4000000000000004"/>
    <x v="12"/>
    <x v="2"/>
    <x v="14"/>
    <x v="1"/>
    <x v="7"/>
    <x v="1"/>
    <n v="7"/>
  </r>
  <r>
    <x v="38"/>
    <x v="1"/>
    <x v="0"/>
    <x v="2"/>
    <n v="7.1"/>
    <n v="5"/>
    <n v="1"/>
    <n v="1"/>
    <s v="Regular"/>
    <n v="0"/>
    <n v="1"/>
    <x v="0"/>
    <n v="9"/>
    <n v="7"/>
    <n v="5"/>
    <x v="2"/>
    <x v="1"/>
    <x v="0"/>
    <n v="5.6"/>
    <x v="1"/>
    <x v="1"/>
    <x v="5"/>
    <x v="0"/>
    <x v="6"/>
    <x v="0"/>
    <n v="6"/>
  </r>
  <r>
    <x v="8"/>
    <x v="1"/>
    <x v="3"/>
    <x v="1"/>
    <n v="1.4"/>
    <n v="6"/>
    <n v="0"/>
    <n v="1"/>
    <s v="None"/>
    <n v="1"/>
    <n v="0"/>
    <x v="2"/>
    <n v="2"/>
    <n v="9"/>
    <n v="6"/>
    <x v="8"/>
    <x v="5"/>
    <x v="1"/>
    <n v="8.1"/>
    <x v="4"/>
    <x v="0"/>
    <x v="1"/>
    <x v="0"/>
    <x v="4"/>
    <x v="2"/>
    <n v="5"/>
  </r>
  <r>
    <x v="47"/>
    <x v="1"/>
    <x v="1"/>
    <x v="3"/>
    <n v="0.7"/>
    <n v="4"/>
    <n v="1"/>
    <n v="0"/>
    <s v="Regular"/>
    <n v="0"/>
    <n v="0"/>
    <x v="0"/>
    <n v="7"/>
    <n v="6"/>
    <n v="3"/>
    <x v="1"/>
    <x v="2"/>
    <x v="0"/>
    <n v="4.2"/>
    <x v="6"/>
    <x v="0"/>
    <x v="4"/>
    <x v="2"/>
    <x v="5"/>
    <x v="2"/>
    <n v="4"/>
  </r>
  <r>
    <x v="18"/>
    <x v="0"/>
    <x v="3"/>
    <x v="2"/>
    <n v="1.3"/>
    <n v="5"/>
    <n v="0"/>
    <n v="0"/>
    <s v="None"/>
    <n v="0"/>
    <n v="1"/>
    <x v="0"/>
    <n v="5"/>
    <n v="1"/>
    <n v="6"/>
    <x v="1"/>
    <x v="2"/>
    <x v="0"/>
    <n v="2.2999999999999998"/>
    <x v="2"/>
    <x v="0"/>
    <x v="2"/>
    <x v="1"/>
    <x v="0"/>
    <x v="0"/>
    <n v="8"/>
  </r>
  <r>
    <x v="25"/>
    <x v="2"/>
    <x v="4"/>
    <x v="2"/>
    <n v="3.9"/>
    <n v="7"/>
    <n v="1"/>
    <n v="0"/>
    <s v="None"/>
    <n v="0"/>
    <n v="0"/>
    <x v="2"/>
    <n v="7"/>
    <n v="8"/>
    <n v="7"/>
    <x v="6"/>
    <x v="0"/>
    <x v="0"/>
    <n v="5.8"/>
    <x v="10"/>
    <x v="1"/>
    <x v="2"/>
    <x v="1"/>
    <x v="8"/>
    <x v="2"/>
    <n v="8"/>
  </r>
  <r>
    <x v="41"/>
    <x v="1"/>
    <x v="3"/>
    <x v="2"/>
    <n v="0.7"/>
    <n v="9"/>
    <n v="0"/>
    <n v="0"/>
    <s v="Regular"/>
    <n v="0"/>
    <n v="0"/>
    <x v="2"/>
    <n v="5"/>
    <n v="2"/>
    <n v="8"/>
    <x v="1"/>
    <x v="2"/>
    <x v="1"/>
    <n v="7.3"/>
    <x v="16"/>
    <x v="2"/>
    <x v="17"/>
    <x v="1"/>
    <x v="4"/>
    <x v="2"/>
    <n v="5"/>
  </r>
  <r>
    <x v="33"/>
    <x v="1"/>
    <x v="2"/>
    <x v="3"/>
    <n v="0.4"/>
    <n v="6"/>
    <n v="0"/>
    <n v="0"/>
    <s v="None"/>
    <n v="0"/>
    <n v="0"/>
    <x v="0"/>
    <n v="6"/>
    <n v="4"/>
    <n v="2"/>
    <x v="8"/>
    <x v="4"/>
    <x v="1"/>
    <n v="8.3000000000000007"/>
    <x v="5"/>
    <x v="1"/>
    <x v="4"/>
    <x v="2"/>
    <x v="2"/>
    <x v="0"/>
    <n v="4"/>
  </r>
  <r>
    <x v="27"/>
    <x v="1"/>
    <x v="4"/>
    <x v="1"/>
    <n v="0.3"/>
    <n v="6"/>
    <n v="0"/>
    <n v="0"/>
    <s v="None"/>
    <n v="0"/>
    <n v="1"/>
    <x v="1"/>
    <n v="8"/>
    <n v="3"/>
    <n v="2"/>
    <x v="6"/>
    <x v="3"/>
    <x v="0"/>
    <n v="5.8"/>
    <x v="14"/>
    <x v="1"/>
    <x v="10"/>
    <x v="0"/>
    <x v="0"/>
    <x v="0"/>
    <n v="2"/>
  </r>
  <r>
    <x v="39"/>
    <x v="1"/>
    <x v="0"/>
    <x v="0"/>
    <n v="0.7"/>
    <n v="8"/>
    <n v="1"/>
    <n v="0"/>
    <s v="None"/>
    <n v="0"/>
    <n v="0"/>
    <x v="1"/>
    <n v="1"/>
    <n v="6"/>
    <n v="6"/>
    <x v="5"/>
    <x v="5"/>
    <x v="0"/>
    <n v="5.9"/>
    <x v="0"/>
    <x v="0"/>
    <x v="2"/>
    <x v="1"/>
    <x v="4"/>
    <x v="2"/>
    <n v="7"/>
  </r>
  <r>
    <x v="48"/>
    <x v="1"/>
    <x v="1"/>
    <x v="1"/>
    <n v="3"/>
    <n v="4"/>
    <n v="1"/>
    <n v="0"/>
    <s v="None"/>
    <n v="0"/>
    <n v="1"/>
    <x v="0"/>
    <n v="1"/>
    <n v="2"/>
    <n v="8"/>
    <x v="2"/>
    <x v="0"/>
    <x v="1"/>
    <n v="8.1999999999999993"/>
    <x v="15"/>
    <x v="0"/>
    <x v="15"/>
    <x v="1"/>
    <x v="1"/>
    <x v="1"/>
    <n v="5"/>
  </r>
  <r>
    <x v="31"/>
    <x v="3"/>
    <x v="4"/>
    <x v="2"/>
    <n v="1.3"/>
    <n v="3"/>
    <n v="0"/>
    <n v="0"/>
    <s v="Occasional"/>
    <n v="1"/>
    <n v="0"/>
    <x v="0"/>
    <n v="5"/>
    <n v="5"/>
    <n v="5"/>
    <x v="7"/>
    <x v="1"/>
    <x v="0"/>
    <n v="3.7"/>
    <x v="2"/>
    <x v="0"/>
    <x v="9"/>
    <x v="0"/>
    <x v="6"/>
    <x v="0"/>
    <n v="3"/>
  </r>
  <r>
    <x v="1"/>
    <x v="2"/>
    <x v="4"/>
    <x v="1"/>
    <n v="0.5"/>
    <n v="7"/>
    <n v="1"/>
    <n v="0"/>
    <s v="Occasional"/>
    <n v="0"/>
    <n v="0"/>
    <x v="1"/>
    <n v="1"/>
    <n v="9"/>
    <n v="1"/>
    <x v="6"/>
    <x v="1"/>
    <x v="0"/>
    <n v="5.9"/>
    <x v="6"/>
    <x v="0"/>
    <x v="1"/>
    <x v="0"/>
    <x v="5"/>
    <x v="2"/>
    <n v="9"/>
  </r>
  <r>
    <x v="23"/>
    <x v="1"/>
    <x v="2"/>
    <x v="1"/>
    <n v="0.4"/>
    <n v="5"/>
    <n v="0"/>
    <n v="0"/>
    <s v="None"/>
    <n v="0"/>
    <n v="0"/>
    <x v="0"/>
    <n v="3"/>
    <n v="3"/>
    <n v="1"/>
    <x v="8"/>
    <x v="1"/>
    <x v="1"/>
    <n v="6.8"/>
    <x v="2"/>
    <x v="0"/>
    <x v="14"/>
    <x v="1"/>
    <x v="6"/>
    <x v="0"/>
    <n v="9"/>
  </r>
  <r>
    <x v="16"/>
    <x v="1"/>
    <x v="1"/>
    <x v="0"/>
    <n v="0.8"/>
    <n v="2"/>
    <n v="0"/>
    <n v="0"/>
    <s v="None"/>
    <n v="0"/>
    <n v="0"/>
    <x v="0"/>
    <n v="9"/>
    <n v="2"/>
    <n v="9"/>
    <x v="8"/>
    <x v="4"/>
    <x v="1"/>
    <n v="7.2"/>
    <x v="3"/>
    <x v="0"/>
    <x v="9"/>
    <x v="0"/>
    <x v="3"/>
    <x v="1"/>
    <n v="8"/>
  </r>
  <r>
    <x v="51"/>
    <x v="0"/>
    <x v="0"/>
    <x v="3"/>
    <n v="5.6"/>
    <n v="2"/>
    <n v="1"/>
    <n v="0"/>
    <s v="Regular"/>
    <n v="0"/>
    <n v="1"/>
    <x v="0"/>
    <n v="7"/>
    <n v="2"/>
    <n v="4"/>
    <x v="2"/>
    <x v="4"/>
    <x v="0"/>
    <n v="5.7"/>
    <x v="15"/>
    <x v="0"/>
    <x v="17"/>
    <x v="1"/>
    <x v="7"/>
    <x v="1"/>
    <n v="1"/>
  </r>
  <r>
    <x v="48"/>
    <x v="1"/>
    <x v="4"/>
    <x v="3"/>
    <n v="0.8"/>
    <n v="6"/>
    <n v="0"/>
    <n v="0"/>
    <s v="Regular"/>
    <n v="0"/>
    <n v="1"/>
    <x v="2"/>
    <n v="6"/>
    <n v="9"/>
    <n v="1"/>
    <x v="2"/>
    <x v="0"/>
    <x v="1"/>
    <n v="6.6"/>
    <x v="6"/>
    <x v="0"/>
    <x v="18"/>
    <x v="1"/>
    <x v="2"/>
    <x v="0"/>
    <n v="3"/>
  </r>
  <r>
    <x v="21"/>
    <x v="0"/>
    <x v="4"/>
    <x v="1"/>
    <n v="8.9"/>
    <n v="8"/>
    <n v="0"/>
    <n v="0"/>
    <s v="None"/>
    <n v="1"/>
    <n v="0"/>
    <x v="2"/>
    <n v="8"/>
    <n v="6"/>
    <n v="8"/>
    <x v="6"/>
    <x v="3"/>
    <x v="0"/>
    <n v="2.8"/>
    <x v="0"/>
    <x v="0"/>
    <x v="15"/>
    <x v="1"/>
    <x v="3"/>
    <x v="1"/>
    <n v="2"/>
  </r>
  <r>
    <x v="52"/>
    <x v="1"/>
    <x v="2"/>
    <x v="1"/>
    <n v="1.3"/>
    <n v="1"/>
    <n v="1"/>
    <n v="1"/>
    <s v="Regular"/>
    <n v="1"/>
    <n v="0"/>
    <x v="0"/>
    <n v="8"/>
    <n v="2"/>
    <n v="2"/>
    <x v="3"/>
    <x v="4"/>
    <x v="0"/>
    <n v="5.5"/>
    <x v="4"/>
    <x v="0"/>
    <x v="10"/>
    <x v="0"/>
    <x v="3"/>
    <x v="1"/>
    <n v="4"/>
  </r>
  <r>
    <x v="32"/>
    <x v="3"/>
    <x v="3"/>
    <x v="3"/>
    <n v="0.4"/>
    <n v="6"/>
    <n v="1"/>
    <n v="0"/>
    <s v="Occasional"/>
    <n v="1"/>
    <n v="1"/>
    <x v="1"/>
    <n v="6"/>
    <n v="3"/>
    <n v="2"/>
    <x v="2"/>
    <x v="2"/>
    <x v="1"/>
    <n v="7.2"/>
    <x v="6"/>
    <x v="0"/>
    <x v="8"/>
    <x v="2"/>
    <x v="2"/>
    <x v="0"/>
    <n v="2"/>
  </r>
  <r>
    <x v="54"/>
    <x v="1"/>
    <x v="0"/>
    <x v="3"/>
    <n v="4.4000000000000004"/>
    <n v="2"/>
    <n v="1"/>
    <n v="0"/>
    <s v="None"/>
    <n v="0"/>
    <n v="1"/>
    <x v="2"/>
    <n v="4"/>
    <n v="1"/>
    <n v="1"/>
    <x v="3"/>
    <x v="2"/>
    <x v="0"/>
    <n v="5"/>
    <x v="6"/>
    <x v="0"/>
    <x v="14"/>
    <x v="1"/>
    <x v="7"/>
    <x v="1"/>
    <n v="8"/>
  </r>
  <r>
    <x v="30"/>
    <x v="1"/>
    <x v="1"/>
    <x v="0"/>
    <n v="1.2"/>
    <n v="2"/>
    <n v="1"/>
    <n v="0"/>
    <s v="None"/>
    <n v="0"/>
    <n v="1"/>
    <x v="2"/>
    <n v="4"/>
    <n v="2"/>
    <n v="1"/>
    <x v="5"/>
    <x v="1"/>
    <x v="1"/>
    <n v="6.6"/>
    <x v="16"/>
    <x v="2"/>
    <x v="12"/>
    <x v="2"/>
    <x v="1"/>
    <x v="1"/>
    <n v="1"/>
  </r>
  <r>
    <x v="34"/>
    <x v="0"/>
    <x v="4"/>
    <x v="2"/>
    <n v="2.5"/>
    <n v="7"/>
    <n v="0"/>
    <n v="1"/>
    <s v="None"/>
    <n v="0"/>
    <n v="1"/>
    <x v="0"/>
    <n v="4"/>
    <n v="2"/>
    <n v="9"/>
    <x v="8"/>
    <x v="3"/>
    <x v="1"/>
    <n v="7.2"/>
    <x v="14"/>
    <x v="1"/>
    <x v="14"/>
    <x v="1"/>
    <x v="7"/>
    <x v="1"/>
    <n v="4"/>
  </r>
  <r>
    <x v="50"/>
    <x v="0"/>
    <x v="4"/>
    <x v="1"/>
    <n v="8.1999999999999993"/>
    <n v="1"/>
    <n v="1"/>
    <n v="0"/>
    <s v="Occasional"/>
    <n v="0"/>
    <n v="0"/>
    <x v="0"/>
    <n v="6"/>
    <n v="2"/>
    <n v="1"/>
    <x v="6"/>
    <x v="0"/>
    <x v="0"/>
    <n v="6"/>
    <x v="11"/>
    <x v="1"/>
    <x v="5"/>
    <x v="0"/>
    <x v="5"/>
    <x v="2"/>
    <n v="5"/>
  </r>
  <r>
    <x v="41"/>
    <x v="1"/>
    <x v="0"/>
    <x v="3"/>
    <n v="0.1"/>
    <n v="6"/>
    <n v="0"/>
    <n v="0"/>
    <s v="None"/>
    <n v="0"/>
    <n v="1"/>
    <x v="0"/>
    <n v="1"/>
    <n v="7"/>
    <n v="6"/>
    <x v="2"/>
    <x v="2"/>
    <x v="1"/>
    <n v="6.8"/>
    <x v="12"/>
    <x v="2"/>
    <x v="8"/>
    <x v="2"/>
    <x v="6"/>
    <x v="0"/>
    <n v="4"/>
  </r>
  <r>
    <x v="7"/>
    <x v="0"/>
    <x v="3"/>
    <x v="1"/>
    <n v="0.2"/>
    <n v="7"/>
    <n v="1"/>
    <n v="0"/>
    <s v="None"/>
    <n v="0"/>
    <n v="0"/>
    <x v="0"/>
    <n v="2"/>
    <n v="3"/>
    <n v="7"/>
    <x v="5"/>
    <x v="5"/>
    <x v="0"/>
    <n v="5.0999999999999996"/>
    <x v="1"/>
    <x v="1"/>
    <x v="0"/>
    <x v="0"/>
    <x v="1"/>
    <x v="1"/>
    <n v="8"/>
  </r>
  <r>
    <x v="48"/>
    <x v="0"/>
    <x v="4"/>
    <x v="1"/>
    <n v="2.5"/>
    <n v="8"/>
    <n v="0"/>
    <n v="0"/>
    <s v="None"/>
    <n v="1"/>
    <n v="0"/>
    <x v="0"/>
    <n v="6"/>
    <n v="4"/>
    <n v="4"/>
    <x v="6"/>
    <x v="0"/>
    <x v="1"/>
    <n v="6.2"/>
    <x v="14"/>
    <x v="1"/>
    <x v="10"/>
    <x v="0"/>
    <x v="8"/>
    <x v="2"/>
    <n v="2"/>
  </r>
  <r>
    <x v="27"/>
    <x v="0"/>
    <x v="0"/>
    <x v="3"/>
    <n v="0.7"/>
    <n v="7"/>
    <n v="0"/>
    <n v="0"/>
    <s v="Regular"/>
    <n v="0"/>
    <n v="1"/>
    <x v="2"/>
    <n v="1"/>
    <n v="2"/>
    <n v="5"/>
    <x v="7"/>
    <x v="3"/>
    <x v="1"/>
    <n v="7.4"/>
    <x v="9"/>
    <x v="2"/>
    <x v="5"/>
    <x v="0"/>
    <x v="6"/>
    <x v="0"/>
    <n v="9"/>
  </r>
  <r>
    <x v="14"/>
    <x v="1"/>
    <x v="2"/>
    <x v="0"/>
    <n v="0.4"/>
    <n v="6"/>
    <n v="0"/>
    <n v="0"/>
    <s v="None"/>
    <n v="0"/>
    <n v="1"/>
    <x v="0"/>
    <n v="9"/>
    <n v="5"/>
    <n v="4"/>
    <x v="0"/>
    <x v="4"/>
    <x v="1"/>
    <n v="6.7"/>
    <x v="17"/>
    <x v="2"/>
    <x v="1"/>
    <x v="0"/>
    <x v="1"/>
    <x v="1"/>
    <n v="2"/>
  </r>
  <r>
    <x v="40"/>
    <x v="1"/>
    <x v="3"/>
    <x v="1"/>
    <n v="0.1"/>
    <n v="9"/>
    <n v="0"/>
    <n v="1"/>
    <s v="Regular"/>
    <n v="0"/>
    <n v="1"/>
    <x v="2"/>
    <n v="6"/>
    <n v="9"/>
    <n v="4"/>
    <x v="3"/>
    <x v="5"/>
    <x v="0"/>
    <n v="5.6"/>
    <x v="6"/>
    <x v="0"/>
    <x v="5"/>
    <x v="0"/>
    <x v="7"/>
    <x v="1"/>
    <n v="2"/>
  </r>
  <r>
    <x v="10"/>
    <x v="0"/>
    <x v="1"/>
    <x v="0"/>
    <n v="0"/>
    <n v="3"/>
    <n v="0"/>
    <n v="1"/>
    <s v="Regular"/>
    <n v="0"/>
    <n v="0"/>
    <x v="0"/>
    <n v="7"/>
    <n v="9"/>
    <n v="1"/>
    <x v="0"/>
    <x v="5"/>
    <x v="1"/>
    <n v="6.8"/>
    <x v="9"/>
    <x v="2"/>
    <x v="17"/>
    <x v="1"/>
    <x v="2"/>
    <x v="0"/>
    <n v="2"/>
  </r>
  <r>
    <x v="44"/>
    <x v="1"/>
    <x v="4"/>
    <x v="3"/>
    <n v="3"/>
    <n v="6"/>
    <n v="1"/>
    <n v="0"/>
    <s v="None"/>
    <n v="1"/>
    <n v="0"/>
    <x v="0"/>
    <n v="1"/>
    <n v="7"/>
    <n v="6"/>
    <x v="4"/>
    <x v="1"/>
    <x v="1"/>
    <n v="7.6"/>
    <x v="13"/>
    <x v="2"/>
    <x v="3"/>
    <x v="0"/>
    <x v="7"/>
    <x v="1"/>
    <n v="8"/>
  </r>
  <r>
    <x v="55"/>
    <x v="1"/>
    <x v="0"/>
    <x v="2"/>
    <n v="0.3"/>
    <n v="4"/>
    <n v="1"/>
    <n v="0"/>
    <s v="None"/>
    <n v="0"/>
    <n v="0"/>
    <x v="0"/>
    <n v="8"/>
    <n v="8"/>
    <n v="7"/>
    <x v="5"/>
    <x v="1"/>
    <x v="0"/>
    <n v="3.4"/>
    <x v="18"/>
    <x v="0"/>
    <x v="15"/>
    <x v="1"/>
    <x v="8"/>
    <x v="2"/>
    <n v="3"/>
  </r>
  <r>
    <x v="20"/>
    <x v="1"/>
    <x v="2"/>
    <x v="2"/>
    <n v="1.3"/>
    <n v="2"/>
    <n v="0"/>
    <n v="0"/>
    <s v="None"/>
    <n v="0"/>
    <n v="1"/>
    <x v="0"/>
    <n v="5"/>
    <n v="5"/>
    <n v="7"/>
    <x v="3"/>
    <x v="2"/>
    <x v="1"/>
    <n v="8.1999999999999993"/>
    <x v="19"/>
    <x v="1"/>
    <x v="16"/>
    <x v="2"/>
    <x v="1"/>
    <x v="1"/>
    <n v="8"/>
  </r>
  <r>
    <x v="10"/>
    <x v="1"/>
    <x v="1"/>
    <x v="1"/>
    <n v="1.9"/>
    <n v="1"/>
    <n v="1"/>
    <n v="1"/>
    <s v="Regular"/>
    <n v="0"/>
    <n v="0"/>
    <x v="0"/>
    <n v="5"/>
    <n v="5"/>
    <n v="8"/>
    <x v="5"/>
    <x v="5"/>
    <x v="0"/>
    <n v="6"/>
    <x v="13"/>
    <x v="2"/>
    <x v="4"/>
    <x v="2"/>
    <x v="5"/>
    <x v="2"/>
    <n v="7"/>
  </r>
  <r>
    <x v="1"/>
    <x v="0"/>
    <x v="0"/>
    <x v="3"/>
    <n v="1.1000000000000001"/>
    <n v="1"/>
    <n v="0"/>
    <n v="0"/>
    <s v="None"/>
    <n v="0"/>
    <n v="1"/>
    <x v="2"/>
    <n v="6"/>
    <n v="3"/>
    <n v="7"/>
    <x v="1"/>
    <x v="1"/>
    <x v="1"/>
    <n v="7.1"/>
    <x v="9"/>
    <x v="2"/>
    <x v="13"/>
    <x v="2"/>
    <x v="7"/>
    <x v="1"/>
    <n v="4"/>
  </r>
  <r>
    <x v="9"/>
    <x v="1"/>
    <x v="0"/>
    <x v="0"/>
    <n v="0.1"/>
    <n v="3"/>
    <n v="0"/>
    <n v="1"/>
    <s v="None"/>
    <n v="0"/>
    <n v="0"/>
    <x v="0"/>
    <n v="7"/>
    <n v="6"/>
    <n v="6"/>
    <x v="3"/>
    <x v="3"/>
    <x v="1"/>
    <n v="8.3000000000000007"/>
    <x v="19"/>
    <x v="1"/>
    <x v="6"/>
    <x v="1"/>
    <x v="1"/>
    <x v="1"/>
    <n v="7"/>
  </r>
  <r>
    <x v="23"/>
    <x v="1"/>
    <x v="1"/>
    <x v="1"/>
    <n v="3.1"/>
    <n v="4"/>
    <n v="0"/>
    <n v="0"/>
    <s v="None"/>
    <n v="1"/>
    <n v="1"/>
    <x v="0"/>
    <n v="7"/>
    <n v="1"/>
    <n v="8"/>
    <x v="8"/>
    <x v="1"/>
    <x v="0"/>
    <n v="4.4000000000000004"/>
    <x v="11"/>
    <x v="1"/>
    <x v="7"/>
    <x v="0"/>
    <x v="6"/>
    <x v="0"/>
    <n v="8"/>
  </r>
  <r>
    <x v="5"/>
    <x v="1"/>
    <x v="2"/>
    <x v="3"/>
    <n v="0"/>
    <n v="2"/>
    <n v="1"/>
    <n v="0"/>
    <s v="None"/>
    <n v="0"/>
    <n v="1"/>
    <x v="0"/>
    <n v="5"/>
    <n v="3"/>
    <n v="3"/>
    <x v="5"/>
    <x v="4"/>
    <x v="0"/>
    <n v="5.4"/>
    <x v="1"/>
    <x v="1"/>
    <x v="12"/>
    <x v="2"/>
    <x v="8"/>
    <x v="2"/>
    <n v="6"/>
  </r>
  <r>
    <x v="12"/>
    <x v="1"/>
    <x v="2"/>
    <x v="3"/>
    <n v="2.9"/>
    <n v="1"/>
    <n v="1"/>
    <n v="1"/>
    <s v="Regular"/>
    <n v="0"/>
    <n v="0"/>
    <x v="0"/>
    <n v="1"/>
    <n v="2"/>
    <n v="9"/>
    <x v="8"/>
    <x v="2"/>
    <x v="1"/>
    <n v="6.1"/>
    <x v="8"/>
    <x v="2"/>
    <x v="12"/>
    <x v="2"/>
    <x v="5"/>
    <x v="2"/>
    <n v="6"/>
  </r>
  <r>
    <x v="19"/>
    <x v="0"/>
    <x v="3"/>
    <x v="0"/>
    <n v="4.5"/>
    <n v="4"/>
    <n v="0"/>
    <n v="0"/>
    <s v="Occasional"/>
    <n v="0"/>
    <n v="0"/>
    <x v="0"/>
    <n v="9"/>
    <n v="7"/>
    <n v="3"/>
    <x v="1"/>
    <x v="2"/>
    <x v="0"/>
    <n v="5.3"/>
    <x v="18"/>
    <x v="0"/>
    <x v="16"/>
    <x v="2"/>
    <x v="1"/>
    <x v="1"/>
    <n v="3"/>
  </r>
  <r>
    <x v="13"/>
    <x v="0"/>
    <x v="4"/>
    <x v="1"/>
    <n v="1.1000000000000001"/>
    <n v="7"/>
    <n v="0"/>
    <n v="0"/>
    <s v="Regular"/>
    <n v="0"/>
    <n v="1"/>
    <x v="0"/>
    <n v="6"/>
    <n v="9"/>
    <n v="4"/>
    <x v="2"/>
    <x v="0"/>
    <x v="2"/>
    <n v="9.1"/>
    <x v="15"/>
    <x v="0"/>
    <x v="11"/>
    <x v="2"/>
    <x v="4"/>
    <x v="2"/>
    <n v="5"/>
  </r>
  <r>
    <x v="40"/>
    <x v="1"/>
    <x v="1"/>
    <x v="3"/>
    <n v="1.5"/>
    <n v="6"/>
    <n v="0"/>
    <n v="0"/>
    <s v="None"/>
    <n v="0"/>
    <n v="0"/>
    <x v="0"/>
    <n v="9"/>
    <n v="4"/>
    <n v="6"/>
    <x v="5"/>
    <x v="5"/>
    <x v="0"/>
    <n v="5.2"/>
    <x v="6"/>
    <x v="0"/>
    <x v="19"/>
    <x v="1"/>
    <x v="7"/>
    <x v="1"/>
    <n v="2"/>
  </r>
  <r>
    <x v="41"/>
    <x v="1"/>
    <x v="1"/>
    <x v="3"/>
    <n v="1.3"/>
    <n v="6"/>
    <n v="0"/>
    <n v="0"/>
    <s v="None"/>
    <n v="0"/>
    <n v="1"/>
    <x v="2"/>
    <n v="4"/>
    <n v="7"/>
    <n v="8"/>
    <x v="0"/>
    <x v="2"/>
    <x v="0"/>
    <n v="5.7"/>
    <x v="1"/>
    <x v="1"/>
    <x v="1"/>
    <x v="0"/>
    <x v="8"/>
    <x v="2"/>
    <n v="5"/>
  </r>
  <r>
    <x v="48"/>
    <x v="1"/>
    <x v="1"/>
    <x v="3"/>
    <n v="1"/>
    <n v="9"/>
    <n v="0"/>
    <n v="0"/>
    <s v="Regular"/>
    <n v="0"/>
    <n v="1"/>
    <x v="0"/>
    <n v="2"/>
    <n v="8"/>
    <n v="3"/>
    <x v="5"/>
    <x v="0"/>
    <x v="1"/>
    <n v="6.8"/>
    <x v="13"/>
    <x v="2"/>
    <x v="6"/>
    <x v="1"/>
    <x v="5"/>
    <x v="2"/>
    <n v="5"/>
  </r>
  <r>
    <x v="22"/>
    <x v="1"/>
    <x v="2"/>
    <x v="0"/>
    <n v="4.4000000000000004"/>
    <n v="2"/>
    <n v="0"/>
    <n v="0"/>
    <s v="None"/>
    <n v="1"/>
    <n v="0"/>
    <x v="2"/>
    <n v="3"/>
    <n v="2"/>
    <n v="6"/>
    <x v="2"/>
    <x v="5"/>
    <x v="0"/>
    <n v="4.7"/>
    <x v="12"/>
    <x v="2"/>
    <x v="1"/>
    <x v="0"/>
    <x v="5"/>
    <x v="2"/>
    <n v="7"/>
  </r>
  <r>
    <x v="41"/>
    <x v="1"/>
    <x v="4"/>
    <x v="1"/>
    <n v="4.5"/>
    <n v="4"/>
    <n v="0"/>
    <n v="0"/>
    <s v="Regular"/>
    <n v="0"/>
    <n v="1"/>
    <x v="0"/>
    <n v="4"/>
    <n v="7"/>
    <n v="5"/>
    <x v="6"/>
    <x v="2"/>
    <x v="0"/>
    <n v="5.9"/>
    <x v="15"/>
    <x v="0"/>
    <x v="9"/>
    <x v="0"/>
    <x v="3"/>
    <x v="1"/>
    <n v="4"/>
  </r>
  <r>
    <x v="22"/>
    <x v="1"/>
    <x v="3"/>
    <x v="1"/>
    <n v="0.8"/>
    <n v="5"/>
    <n v="1"/>
    <n v="1"/>
    <s v="None"/>
    <n v="1"/>
    <n v="0"/>
    <x v="1"/>
    <n v="8"/>
    <n v="3"/>
    <n v="5"/>
    <x v="0"/>
    <x v="5"/>
    <x v="1"/>
    <n v="7"/>
    <x v="4"/>
    <x v="0"/>
    <x v="15"/>
    <x v="1"/>
    <x v="8"/>
    <x v="2"/>
    <n v="6"/>
  </r>
  <r>
    <x v="2"/>
    <x v="0"/>
    <x v="0"/>
    <x v="1"/>
    <n v="1.9"/>
    <n v="1"/>
    <n v="0"/>
    <n v="1"/>
    <s v="None"/>
    <n v="1"/>
    <n v="1"/>
    <x v="0"/>
    <n v="3"/>
    <n v="8"/>
    <n v="5"/>
    <x v="0"/>
    <x v="2"/>
    <x v="0"/>
    <n v="6"/>
    <x v="11"/>
    <x v="1"/>
    <x v="13"/>
    <x v="2"/>
    <x v="5"/>
    <x v="2"/>
    <n v="9"/>
  </r>
  <r>
    <x v="35"/>
    <x v="1"/>
    <x v="0"/>
    <x v="1"/>
    <n v="5.2"/>
    <n v="8"/>
    <n v="0"/>
    <n v="0"/>
    <s v="Occasional"/>
    <n v="0"/>
    <n v="0"/>
    <x v="0"/>
    <n v="8"/>
    <n v="6"/>
    <n v="9"/>
    <x v="1"/>
    <x v="3"/>
    <x v="1"/>
    <n v="6.4"/>
    <x v="19"/>
    <x v="1"/>
    <x v="11"/>
    <x v="2"/>
    <x v="1"/>
    <x v="1"/>
    <n v="4"/>
  </r>
  <r>
    <x v="56"/>
    <x v="0"/>
    <x v="1"/>
    <x v="2"/>
    <n v="6.5"/>
    <n v="8"/>
    <n v="0"/>
    <n v="0"/>
    <s v="Regular"/>
    <n v="0"/>
    <n v="1"/>
    <x v="0"/>
    <n v="6"/>
    <n v="3"/>
    <n v="7"/>
    <x v="0"/>
    <x v="0"/>
    <x v="0"/>
    <n v="5.7"/>
    <x v="5"/>
    <x v="1"/>
    <x v="3"/>
    <x v="0"/>
    <x v="3"/>
    <x v="1"/>
    <n v="6"/>
  </r>
  <r>
    <x v="35"/>
    <x v="1"/>
    <x v="4"/>
    <x v="2"/>
    <n v="1.4"/>
    <n v="6"/>
    <n v="1"/>
    <n v="0"/>
    <s v="Regular"/>
    <n v="1"/>
    <n v="0"/>
    <x v="1"/>
    <n v="4"/>
    <n v="8"/>
    <n v="9"/>
    <x v="7"/>
    <x v="3"/>
    <x v="0"/>
    <n v="4.2"/>
    <x v="7"/>
    <x v="2"/>
    <x v="8"/>
    <x v="2"/>
    <x v="6"/>
    <x v="0"/>
    <n v="9"/>
  </r>
  <r>
    <x v="16"/>
    <x v="3"/>
    <x v="2"/>
    <x v="1"/>
    <n v="1.2"/>
    <n v="5"/>
    <n v="1"/>
    <n v="0"/>
    <s v="None"/>
    <n v="1"/>
    <n v="0"/>
    <x v="0"/>
    <n v="7"/>
    <n v="3"/>
    <n v="9"/>
    <x v="8"/>
    <x v="4"/>
    <x v="1"/>
    <n v="7"/>
    <x v="6"/>
    <x v="0"/>
    <x v="4"/>
    <x v="2"/>
    <x v="1"/>
    <x v="1"/>
    <n v="1"/>
  </r>
  <r>
    <x v="44"/>
    <x v="0"/>
    <x v="4"/>
    <x v="0"/>
    <n v="0.7"/>
    <n v="8"/>
    <n v="1"/>
    <n v="0"/>
    <s v="None"/>
    <n v="0"/>
    <n v="0"/>
    <x v="0"/>
    <n v="5"/>
    <n v="9"/>
    <n v="6"/>
    <x v="3"/>
    <x v="1"/>
    <x v="2"/>
    <n v="9.1"/>
    <x v="4"/>
    <x v="0"/>
    <x v="9"/>
    <x v="0"/>
    <x v="7"/>
    <x v="1"/>
    <n v="8"/>
  </r>
  <r>
    <x v="41"/>
    <x v="0"/>
    <x v="4"/>
    <x v="2"/>
    <n v="6.4"/>
    <n v="3"/>
    <n v="0"/>
    <n v="1"/>
    <s v="None"/>
    <n v="0"/>
    <n v="1"/>
    <x v="0"/>
    <n v="5"/>
    <n v="3"/>
    <n v="6"/>
    <x v="7"/>
    <x v="2"/>
    <x v="1"/>
    <n v="6.5"/>
    <x v="14"/>
    <x v="1"/>
    <x v="2"/>
    <x v="1"/>
    <x v="8"/>
    <x v="2"/>
    <n v="1"/>
  </r>
  <r>
    <x v="27"/>
    <x v="0"/>
    <x v="2"/>
    <x v="3"/>
    <n v="0.3"/>
    <n v="3"/>
    <n v="1"/>
    <n v="1"/>
    <s v="Occasional"/>
    <n v="1"/>
    <n v="0"/>
    <x v="0"/>
    <n v="9"/>
    <n v="1"/>
    <n v="4"/>
    <x v="6"/>
    <x v="3"/>
    <x v="1"/>
    <n v="6.8"/>
    <x v="16"/>
    <x v="2"/>
    <x v="16"/>
    <x v="2"/>
    <x v="7"/>
    <x v="1"/>
    <n v="4"/>
  </r>
  <r>
    <x v="50"/>
    <x v="2"/>
    <x v="1"/>
    <x v="2"/>
    <n v="1.7"/>
    <n v="2"/>
    <n v="0"/>
    <n v="0"/>
    <s v="Occasional"/>
    <n v="0"/>
    <n v="1"/>
    <x v="0"/>
    <n v="3"/>
    <n v="2"/>
    <n v="8"/>
    <x v="5"/>
    <x v="0"/>
    <x v="1"/>
    <n v="7.5"/>
    <x v="9"/>
    <x v="2"/>
    <x v="15"/>
    <x v="1"/>
    <x v="0"/>
    <x v="0"/>
    <n v="3"/>
  </r>
  <r>
    <x v="12"/>
    <x v="0"/>
    <x v="4"/>
    <x v="3"/>
    <n v="0.7"/>
    <n v="5"/>
    <n v="0"/>
    <n v="0"/>
    <s v="None"/>
    <n v="1"/>
    <n v="0"/>
    <x v="0"/>
    <n v="4"/>
    <n v="4"/>
    <n v="2"/>
    <x v="4"/>
    <x v="2"/>
    <x v="0"/>
    <n v="4.5999999999999996"/>
    <x v="2"/>
    <x v="0"/>
    <x v="9"/>
    <x v="0"/>
    <x v="0"/>
    <x v="0"/>
    <n v="4"/>
  </r>
  <r>
    <x v="20"/>
    <x v="0"/>
    <x v="0"/>
    <x v="1"/>
    <n v="0.7"/>
    <n v="3"/>
    <n v="0"/>
    <n v="0"/>
    <s v="Regular"/>
    <n v="0"/>
    <n v="1"/>
    <x v="0"/>
    <n v="5"/>
    <n v="2"/>
    <n v="5"/>
    <x v="4"/>
    <x v="2"/>
    <x v="2"/>
    <n v="9.1"/>
    <x v="13"/>
    <x v="2"/>
    <x v="7"/>
    <x v="0"/>
    <x v="8"/>
    <x v="2"/>
    <n v="7"/>
  </r>
  <r>
    <x v="36"/>
    <x v="0"/>
    <x v="2"/>
    <x v="2"/>
    <n v="1"/>
    <n v="3"/>
    <n v="0"/>
    <n v="0"/>
    <s v="Occasional"/>
    <n v="0"/>
    <n v="1"/>
    <x v="0"/>
    <n v="1"/>
    <n v="4"/>
    <n v="1"/>
    <x v="7"/>
    <x v="4"/>
    <x v="1"/>
    <n v="6.8"/>
    <x v="6"/>
    <x v="0"/>
    <x v="1"/>
    <x v="0"/>
    <x v="6"/>
    <x v="0"/>
    <n v="9"/>
  </r>
  <r>
    <x v="20"/>
    <x v="0"/>
    <x v="3"/>
    <x v="0"/>
    <n v="13.4"/>
    <n v="6"/>
    <n v="1"/>
    <n v="0"/>
    <s v="Regular"/>
    <n v="0"/>
    <n v="0"/>
    <x v="0"/>
    <n v="7"/>
    <n v="4"/>
    <n v="2"/>
    <x v="0"/>
    <x v="2"/>
    <x v="1"/>
    <n v="8.9"/>
    <x v="15"/>
    <x v="0"/>
    <x v="6"/>
    <x v="1"/>
    <x v="3"/>
    <x v="1"/>
    <n v="9"/>
  </r>
  <r>
    <x v="37"/>
    <x v="0"/>
    <x v="1"/>
    <x v="2"/>
    <n v="0.1"/>
    <n v="8"/>
    <n v="1"/>
    <n v="0"/>
    <s v="None"/>
    <n v="0"/>
    <n v="0"/>
    <x v="0"/>
    <n v="8"/>
    <n v="4"/>
    <n v="1"/>
    <x v="5"/>
    <x v="3"/>
    <x v="0"/>
    <n v="5.4"/>
    <x v="19"/>
    <x v="1"/>
    <x v="13"/>
    <x v="2"/>
    <x v="4"/>
    <x v="2"/>
    <n v="1"/>
  </r>
  <r>
    <x v="6"/>
    <x v="1"/>
    <x v="2"/>
    <x v="2"/>
    <n v="1.7"/>
    <n v="2"/>
    <n v="0"/>
    <n v="1"/>
    <s v="None"/>
    <n v="0"/>
    <n v="0"/>
    <x v="0"/>
    <n v="6"/>
    <n v="1"/>
    <n v="6"/>
    <x v="2"/>
    <x v="5"/>
    <x v="2"/>
    <n v="9.1999999999999993"/>
    <x v="8"/>
    <x v="2"/>
    <x v="14"/>
    <x v="1"/>
    <x v="5"/>
    <x v="2"/>
    <n v="1"/>
  </r>
  <r>
    <x v="48"/>
    <x v="1"/>
    <x v="3"/>
    <x v="2"/>
    <n v="0.2"/>
    <n v="4"/>
    <n v="0"/>
    <n v="0"/>
    <s v="Regular"/>
    <n v="0"/>
    <n v="0"/>
    <x v="1"/>
    <n v="9"/>
    <n v="9"/>
    <n v="2"/>
    <x v="5"/>
    <x v="0"/>
    <x v="1"/>
    <n v="7.7"/>
    <x v="14"/>
    <x v="1"/>
    <x v="17"/>
    <x v="1"/>
    <x v="4"/>
    <x v="2"/>
    <n v="9"/>
  </r>
  <r>
    <x v="40"/>
    <x v="0"/>
    <x v="3"/>
    <x v="1"/>
    <n v="0.3"/>
    <n v="7"/>
    <n v="0"/>
    <n v="1"/>
    <s v="None"/>
    <n v="0"/>
    <n v="0"/>
    <x v="0"/>
    <n v="3"/>
    <n v="7"/>
    <n v="4"/>
    <x v="3"/>
    <x v="5"/>
    <x v="1"/>
    <n v="7.3"/>
    <x v="9"/>
    <x v="2"/>
    <x v="10"/>
    <x v="0"/>
    <x v="0"/>
    <x v="0"/>
    <n v="4"/>
  </r>
  <r>
    <x v="55"/>
    <x v="0"/>
    <x v="4"/>
    <x v="0"/>
    <n v="1.2"/>
    <n v="1"/>
    <n v="0"/>
    <n v="0"/>
    <s v="Regular"/>
    <n v="1"/>
    <n v="1"/>
    <x v="2"/>
    <n v="2"/>
    <n v="2"/>
    <n v="5"/>
    <x v="1"/>
    <x v="1"/>
    <x v="1"/>
    <n v="6.9"/>
    <x v="13"/>
    <x v="2"/>
    <x v="14"/>
    <x v="1"/>
    <x v="0"/>
    <x v="0"/>
    <n v="3"/>
  </r>
  <r>
    <x v="5"/>
    <x v="0"/>
    <x v="4"/>
    <x v="2"/>
    <n v="1.4"/>
    <n v="1"/>
    <n v="0"/>
    <n v="0"/>
    <s v="Regular"/>
    <n v="0"/>
    <n v="0"/>
    <x v="0"/>
    <n v="5"/>
    <n v="3"/>
    <n v="7"/>
    <x v="5"/>
    <x v="4"/>
    <x v="1"/>
    <n v="6.1"/>
    <x v="9"/>
    <x v="2"/>
    <x v="1"/>
    <x v="0"/>
    <x v="6"/>
    <x v="0"/>
    <n v="9"/>
  </r>
  <r>
    <x v="33"/>
    <x v="0"/>
    <x v="4"/>
    <x v="0"/>
    <n v="0.6"/>
    <n v="7"/>
    <n v="1"/>
    <n v="1"/>
    <s v="Occasional"/>
    <n v="0"/>
    <n v="1"/>
    <x v="1"/>
    <n v="9"/>
    <n v="8"/>
    <n v="1"/>
    <x v="2"/>
    <x v="4"/>
    <x v="1"/>
    <n v="8.3000000000000007"/>
    <x v="3"/>
    <x v="0"/>
    <x v="4"/>
    <x v="2"/>
    <x v="4"/>
    <x v="2"/>
    <n v="5"/>
  </r>
  <r>
    <x v="14"/>
    <x v="1"/>
    <x v="2"/>
    <x v="1"/>
    <n v="0.8"/>
    <n v="7"/>
    <n v="1"/>
    <n v="1"/>
    <s v="None"/>
    <n v="0"/>
    <n v="1"/>
    <x v="0"/>
    <n v="1"/>
    <n v="7"/>
    <n v="5"/>
    <x v="0"/>
    <x v="4"/>
    <x v="1"/>
    <n v="6.7"/>
    <x v="10"/>
    <x v="1"/>
    <x v="3"/>
    <x v="0"/>
    <x v="4"/>
    <x v="2"/>
    <n v="6"/>
  </r>
  <r>
    <x v="42"/>
    <x v="1"/>
    <x v="2"/>
    <x v="3"/>
    <n v="0.2"/>
    <n v="1"/>
    <n v="0"/>
    <n v="0"/>
    <s v="None"/>
    <n v="0"/>
    <n v="0"/>
    <x v="0"/>
    <n v="1"/>
    <n v="4"/>
    <n v="4"/>
    <x v="6"/>
    <x v="3"/>
    <x v="0"/>
    <n v="3.5"/>
    <x v="3"/>
    <x v="0"/>
    <x v="12"/>
    <x v="2"/>
    <x v="3"/>
    <x v="1"/>
    <n v="1"/>
  </r>
  <r>
    <x v="20"/>
    <x v="0"/>
    <x v="1"/>
    <x v="2"/>
    <n v="0.7"/>
    <n v="1"/>
    <n v="1"/>
    <n v="0"/>
    <s v="None"/>
    <n v="0"/>
    <n v="1"/>
    <x v="0"/>
    <n v="3"/>
    <n v="4"/>
    <n v="7"/>
    <x v="1"/>
    <x v="2"/>
    <x v="0"/>
    <n v="4.8"/>
    <x v="0"/>
    <x v="0"/>
    <x v="19"/>
    <x v="1"/>
    <x v="6"/>
    <x v="0"/>
    <n v="1"/>
  </r>
  <r>
    <x v="48"/>
    <x v="1"/>
    <x v="4"/>
    <x v="0"/>
    <n v="6.8"/>
    <n v="4"/>
    <n v="0"/>
    <n v="1"/>
    <s v="None"/>
    <n v="0"/>
    <n v="0"/>
    <x v="2"/>
    <n v="3"/>
    <n v="9"/>
    <n v="7"/>
    <x v="1"/>
    <x v="0"/>
    <x v="1"/>
    <n v="6.2"/>
    <x v="14"/>
    <x v="1"/>
    <x v="17"/>
    <x v="1"/>
    <x v="6"/>
    <x v="0"/>
    <n v="7"/>
  </r>
  <r>
    <x v="21"/>
    <x v="0"/>
    <x v="3"/>
    <x v="0"/>
    <n v="5.8"/>
    <n v="5"/>
    <n v="0"/>
    <n v="0"/>
    <s v="None"/>
    <n v="0"/>
    <n v="1"/>
    <x v="0"/>
    <n v="5"/>
    <n v="5"/>
    <n v="8"/>
    <x v="0"/>
    <x v="3"/>
    <x v="1"/>
    <n v="7"/>
    <x v="18"/>
    <x v="0"/>
    <x v="9"/>
    <x v="0"/>
    <x v="8"/>
    <x v="2"/>
    <n v="8"/>
  </r>
  <r>
    <x v="29"/>
    <x v="1"/>
    <x v="0"/>
    <x v="1"/>
    <n v="0.8"/>
    <n v="5"/>
    <n v="0"/>
    <n v="0"/>
    <s v="None"/>
    <n v="0"/>
    <n v="0"/>
    <x v="0"/>
    <n v="4"/>
    <n v="5"/>
    <n v="4"/>
    <x v="3"/>
    <x v="1"/>
    <x v="1"/>
    <n v="6.4"/>
    <x v="19"/>
    <x v="1"/>
    <x v="6"/>
    <x v="1"/>
    <x v="7"/>
    <x v="1"/>
    <n v="8"/>
  </r>
  <r>
    <x v="15"/>
    <x v="1"/>
    <x v="1"/>
    <x v="2"/>
    <n v="1.7"/>
    <n v="4"/>
    <n v="0"/>
    <n v="0"/>
    <s v="None"/>
    <n v="0"/>
    <n v="1"/>
    <x v="0"/>
    <n v="6"/>
    <n v="7"/>
    <n v="4"/>
    <x v="4"/>
    <x v="5"/>
    <x v="1"/>
    <n v="8.3000000000000007"/>
    <x v="1"/>
    <x v="1"/>
    <x v="4"/>
    <x v="2"/>
    <x v="6"/>
    <x v="0"/>
    <n v="7"/>
  </r>
  <r>
    <x v="30"/>
    <x v="1"/>
    <x v="2"/>
    <x v="3"/>
    <n v="4.8"/>
    <n v="8"/>
    <n v="1"/>
    <n v="1"/>
    <s v="None"/>
    <n v="0"/>
    <n v="1"/>
    <x v="0"/>
    <n v="8"/>
    <n v="1"/>
    <n v="5"/>
    <x v="6"/>
    <x v="1"/>
    <x v="0"/>
    <n v="3.6"/>
    <x v="0"/>
    <x v="0"/>
    <x v="18"/>
    <x v="1"/>
    <x v="6"/>
    <x v="0"/>
    <n v="9"/>
  </r>
  <r>
    <x v="15"/>
    <x v="0"/>
    <x v="1"/>
    <x v="0"/>
    <n v="0"/>
    <n v="7"/>
    <n v="0"/>
    <n v="1"/>
    <s v="None"/>
    <n v="0"/>
    <n v="0"/>
    <x v="0"/>
    <n v="8"/>
    <n v="3"/>
    <n v="5"/>
    <x v="7"/>
    <x v="5"/>
    <x v="1"/>
    <n v="6.7"/>
    <x v="16"/>
    <x v="2"/>
    <x v="10"/>
    <x v="0"/>
    <x v="1"/>
    <x v="1"/>
    <n v="1"/>
  </r>
  <r>
    <x v="56"/>
    <x v="2"/>
    <x v="1"/>
    <x v="2"/>
    <n v="3.3"/>
    <n v="9"/>
    <n v="0"/>
    <n v="1"/>
    <s v="None"/>
    <n v="1"/>
    <n v="1"/>
    <x v="0"/>
    <n v="4"/>
    <n v="2"/>
    <n v="3"/>
    <x v="7"/>
    <x v="0"/>
    <x v="0"/>
    <n v="3.8"/>
    <x v="10"/>
    <x v="1"/>
    <x v="8"/>
    <x v="2"/>
    <x v="2"/>
    <x v="0"/>
    <n v="2"/>
  </r>
  <r>
    <x v="18"/>
    <x v="0"/>
    <x v="1"/>
    <x v="3"/>
    <n v="5.9"/>
    <n v="7"/>
    <n v="0"/>
    <n v="0"/>
    <s v="None"/>
    <n v="1"/>
    <n v="0"/>
    <x v="0"/>
    <n v="1"/>
    <n v="6"/>
    <n v="5"/>
    <x v="6"/>
    <x v="2"/>
    <x v="1"/>
    <n v="7.6"/>
    <x v="2"/>
    <x v="0"/>
    <x v="0"/>
    <x v="0"/>
    <x v="4"/>
    <x v="2"/>
    <n v="3"/>
  </r>
  <r>
    <x v="19"/>
    <x v="0"/>
    <x v="1"/>
    <x v="0"/>
    <n v="0.2"/>
    <n v="1"/>
    <n v="1"/>
    <n v="0"/>
    <s v="Occasional"/>
    <n v="1"/>
    <n v="0"/>
    <x v="0"/>
    <n v="7"/>
    <n v="6"/>
    <n v="5"/>
    <x v="3"/>
    <x v="2"/>
    <x v="1"/>
    <n v="6.4"/>
    <x v="12"/>
    <x v="2"/>
    <x v="15"/>
    <x v="1"/>
    <x v="5"/>
    <x v="2"/>
    <n v="5"/>
  </r>
  <r>
    <x v="19"/>
    <x v="0"/>
    <x v="0"/>
    <x v="0"/>
    <n v="0.4"/>
    <n v="7"/>
    <n v="0"/>
    <n v="0"/>
    <s v="None"/>
    <n v="1"/>
    <n v="1"/>
    <x v="2"/>
    <n v="6"/>
    <n v="1"/>
    <n v="8"/>
    <x v="3"/>
    <x v="2"/>
    <x v="1"/>
    <n v="7.1"/>
    <x v="6"/>
    <x v="0"/>
    <x v="5"/>
    <x v="0"/>
    <x v="4"/>
    <x v="2"/>
    <n v="4"/>
  </r>
  <r>
    <x v="49"/>
    <x v="0"/>
    <x v="4"/>
    <x v="3"/>
    <n v="6.5"/>
    <n v="1"/>
    <n v="1"/>
    <n v="1"/>
    <s v="None"/>
    <n v="0"/>
    <n v="0"/>
    <x v="0"/>
    <n v="5"/>
    <n v="6"/>
    <n v="7"/>
    <x v="2"/>
    <x v="0"/>
    <x v="0"/>
    <n v="5.2"/>
    <x v="12"/>
    <x v="2"/>
    <x v="8"/>
    <x v="2"/>
    <x v="8"/>
    <x v="2"/>
    <n v="4"/>
  </r>
  <r>
    <x v="29"/>
    <x v="2"/>
    <x v="3"/>
    <x v="3"/>
    <n v="1.5"/>
    <n v="7"/>
    <n v="1"/>
    <n v="0"/>
    <s v="Occasional"/>
    <n v="0"/>
    <n v="1"/>
    <x v="0"/>
    <n v="4"/>
    <n v="2"/>
    <n v="8"/>
    <x v="8"/>
    <x v="1"/>
    <x v="1"/>
    <n v="8.4"/>
    <x v="0"/>
    <x v="0"/>
    <x v="9"/>
    <x v="0"/>
    <x v="8"/>
    <x v="2"/>
    <n v="8"/>
  </r>
  <r>
    <x v="44"/>
    <x v="1"/>
    <x v="1"/>
    <x v="1"/>
    <n v="0"/>
    <n v="8"/>
    <n v="0"/>
    <n v="0"/>
    <s v="Regular"/>
    <n v="0"/>
    <n v="0"/>
    <x v="2"/>
    <n v="6"/>
    <n v="4"/>
    <n v="5"/>
    <x v="5"/>
    <x v="1"/>
    <x v="1"/>
    <n v="8.1"/>
    <x v="8"/>
    <x v="2"/>
    <x v="7"/>
    <x v="0"/>
    <x v="8"/>
    <x v="2"/>
    <n v="8"/>
  </r>
  <r>
    <x v="5"/>
    <x v="0"/>
    <x v="1"/>
    <x v="2"/>
    <n v="0.6"/>
    <n v="9"/>
    <n v="0"/>
    <n v="0"/>
    <s v="None"/>
    <n v="1"/>
    <n v="1"/>
    <x v="0"/>
    <n v="8"/>
    <n v="6"/>
    <n v="2"/>
    <x v="3"/>
    <x v="4"/>
    <x v="1"/>
    <n v="7.4"/>
    <x v="18"/>
    <x v="0"/>
    <x v="19"/>
    <x v="1"/>
    <x v="7"/>
    <x v="1"/>
    <n v="7"/>
  </r>
  <r>
    <x v="24"/>
    <x v="1"/>
    <x v="1"/>
    <x v="2"/>
    <n v="1.2"/>
    <n v="3"/>
    <n v="1"/>
    <n v="0"/>
    <s v="Occasional"/>
    <n v="1"/>
    <n v="0"/>
    <x v="0"/>
    <n v="6"/>
    <n v="3"/>
    <n v="8"/>
    <x v="7"/>
    <x v="5"/>
    <x v="1"/>
    <n v="6.3"/>
    <x v="2"/>
    <x v="0"/>
    <x v="14"/>
    <x v="1"/>
    <x v="5"/>
    <x v="2"/>
    <n v="1"/>
  </r>
  <r>
    <x v="24"/>
    <x v="3"/>
    <x v="4"/>
    <x v="1"/>
    <n v="2.4"/>
    <n v="4"/>
    <n v="0"/>
    <n v="1"/>
    <s v="Regular"/>
    <n v="1"/>
    <n v="0"/>
    <x v="2"/>
    <n v="3"/>
    <n v="3"/>
    <n v="9"/>
    <x v="0"/>
    <x v="5"/>
    <x v="1"/>
    <n v="7.4"/>
    <x v="4"/>
    <x v="0"/>
    <x v="1"/>
    <x v="0"/>
    <x v="3"/>
    <x v="1"/>
    <n v="4"/>
  </r>
  <r>
    <x v="45"/>
    <x v="1"/>
    <x v="2"/>
    <x v="0"/>
    <n v="2.6"/>
    <n v="4"/>
    <n v="1"/>
    <n v="0"/>
    <s v="Regular"/>
    <n v="0"/>
    <n v="0"/>
    <x v="0"/>
    <n v="9"/>
    <n v="3"/>
    <n v="2"/>
    <x v="7"/>
    <x v="2"/>
    <x v="0"/>
    <n v="5.4"/>
    <x v="6"/>
    <x v="0"/>
    <x v="10"/>
    <x v="0"/>
    <x v="7"/>
    <x v="1"/>
    <n v="1"/>
  </r>
  <r>
    <x v="6"/>
    <x v="1"/>
    <x v="2"/>
    <x v="3"/>
    <n v="10.8"/>
    <n v="9"/>
    <n v="0"/>
    <n v="1"/>
    <s v="None"/>
    <n v="0"/>
    <n v="0"/>
    <x v="0"/>
    <n v="3"/>
    <n v="4"/>
    <n v="1"/>
    <x v="8"/>
    <x v="5"/>
    <x v="1"/>
    <n v="7.8"/>
    <x v="17"/>
    <x v="2"/>
    <x v="7"/>
    <x v="0"/>
    <x v="8"/>
    <x v="2"/>
    <n v="5"/>
  </r>
  <r>
    <x v="18"/>
    <x v="2"/>
    <x v="0"/>
    <x v="3"/>
    <n v="0.7"/>
    <n v="7"/>
    <n v="0"/>
    <n v="0"/>
    <s v="Occasional"/>
    <n v="0"/>
    <n v="0"/>
    <x v="1"/>
    <n v="4"/>
    <n v="9"/>
    <n v="6"/>
    <x v="6"/>
    <x v="2"/>
    <x v="1"/>
    <n v="9"/>
    <x v="7"/>
    <x v="2"/>
    <x v="13"/>
    <x v="2"/>
    <x v="7"/>
    <x v="1"/>
    <n v="3"/>
  </r>
  <r>
    <x v="20"/>
    <x v="3"/>
    <x v="2"/>
    <x v="3"/>
    <n v="1.5"/>
    <n v="3"/>
    <n v="1"/>
    <n v="1"/>
    <s v="None"/>
    <n v="0"/>
    <n v="0"/>
    <x v="1"/>
    <n v="5"/>
    <n v="4"/>
    <n v="3"/>
    <x v="8"/>
    <x v="2"/>
    <x v="1"/>
    <n v="8.1"/>
    <x v="16"/>
    <x v="2"/>
    <x v="8"/>
    <x v="2"/>
    <x v="3"/>
    <x v="1"/>
    <n v="3"/>
  </r>
  <r>
    <x v="26"/>
    <x v="1"/>
    <x v="1"/>
    <x v="0"/>
    <n v="1.5"/>
    <n v="5"/>
    <n v="1"/>
    <n v="1"/>
    <s v="None"/>
    <n v="0"/>
    <n v="0"/>
    <x v="0"/>
    <n v="2"/>
    <n v="4"/>
    <n v="1"/>
    <x v="5"/>
    <x v="5"/>
    <x v="0"/>
    <n v="5.4"/>
    <x v="3"/>
    <x v="0"/>
    <x v="4"/>
    <x v="2"/>
    <x v="2"/>
    <x v="0"/>
    <n v="4"/>
  </r>
  <r>
    <x v="28"/>
    <x v="0"/>
    <x v="1"/>
    <x v="3"/>
    <n v="1"/>
    <n v="7"/>
    <n v="1"/>
    <n v="0"/>
    <s v="Regular"/>
    <n v="0"/>
    <n v="0"/>
    <x v="0"/>
    <n v="2"/>
    <n v="4"/>
    <n v="6"/>
    <x v="2"/>
    <x v="0"/>
    <x v="1"/>
    <n v="7"/>
    <x v="15"/>
    <x v="0"/>
    <x v="18"/>
    <x v="1"/>
    <x v="5"/>
    <x v="2"/>
    <n v="2"/>
  </r>
  <r>
    <x v="20"/>
    <x v="0"/>
    <x v="1"/>
    <x v="3"/>
    <n v="0.4"/>
    <n v="8"/>
    <n v="0"/>
    <n v="1"/>
    <s v="None"/>
    <n v="1"/>
    <n v="0"/>
    <x v="0"/>
    <n v="6"/>
    <n v="7"/>
    <n v="8"/>
    <x v="3"/>
    <x v="2"/>
    <x v="0"/>
    <n v="4.5999999999999996"/>
    <x v="19"/>
    <x v="1"/>
    <x v="15"/>
    <x v="1"/>
    <x v="7"/>
    <x v="1"/>
    <n v="7"/>
  </r>
  <r>
    <x v="52"/>
    <x v="1"/>
    <x v="0"/>
    <x v="1"/>
    <n v="7.6"/>
    <n v="1"/>
    <n v="1"/>
    <n v="0"/>
    <s v="Regular"/>
    <n v="0"/>
    <n v="0"/>
    <x v="0"/>
    <n v="2"/>
    <n v="5"/>
    <n v="9"/>
    <x v="2"/>
    <x v="4"/>
    <x v="1"/>
    <n v="7.4"/>
    <x v="14"/>
    <x v="1"/>
    <x v="15"/>
    <x v="1"/>
    <x v="5"/>
    <x v="2"/>
    <n v="4"/>
  </r>
  <r>
    <x v="48"/>
    <x v="0"/>
    <x v="1"/>
    <x v="0"/>
    <n v="3.8"/>
    <n v="2"/>
    <n v="1"/>
    <n v="1"/>
    <s v="None"/>
    <n v="1"/>
    <n v="0"/>
    <x v="0"/>
    <n v="1"/>
    <n v="2"/>
    <n v="6"/>
    <x v="8"/>
    <x v="0"/>
    <x v="1"/>
    <n v="7.2"/>
    <x v="14"/>
    <x v="1"/>
    <x v="13"/>
    <x v="2"/>
    <x v="3"/>
    <x v="1"/>
    <n v="5"/>
  </r>
  <r>
    <x v="7"/>
    <x v="1"/>
    <x v="2"/>
    <x v="2"/>
    <n v="1.4"/>
    <n v="7"/>
    <n v="1"/>
    <n v="1"/>
    <s v="Regular"/>
    <n v="0"/>
    <n v="1"/>
    <x v="0"/>
    <n v="8"/>
    <n v="7"/>
    <n v="6"/>
    <x v="0"/>
    <x v="5"/>
    <x v="0"/>
    <n v="3.7"/>
    <x v="8"/>
    <x v="2"/>
    <x v="4"/>
    <x v="2"/>
    <x v="2"/>
    <x v="0"/>
    <n v="2"/>
  </r>
  <r>
    <x v="36"/>
    <x v="0"/>
    <x v="4"/>
    <x v="1"/>
    <n v="1.8"/>
    <n v="2"/>
    <n v="0"/>
    <n v="1"/>
    <s v="None"/>
    <n v="1"/>
    <n v="0"/>
    <x v="1"/>
    <n v="1"/>
    <n v="3"/>
    <n v="1"/>
    <x v="5"/>
    <x v="4"/>
    <x v="0"/>
    <n v="4.8"/>
    <x v="6"/>
    <x v="0"/>
    <x v="2"/>
    <x v="1"/>
    <x v="5"/>
    <x v="2"/>
    <n v="6"/>
  </r>
  <r>
    <x v="41"/>
    <x v="0"/>
    <x v="4"/>
    <x v="1"/>
    <n v="0.5"/>
    <n v="7"/>
    <n v="0"/>
    <n v="0"/>
    <s v="None"/>
    <n v="1"/>
    <n v="0"/>
    <x v="2"/>
    <n v="6"/>
    <n v="1"/>
    <n v="5"/>
    <x v="0"/>
    <x v="2"/>
    <x v="1"/>
    <n v="6.1"/>
    <x v="9"/>
    <x v="2"/>
    <x v="19"/>
    <x v="1"/>
    <x v="8"/>
    <x v="2"/>
    <n v="9"/>
  </r>
  <r>
    <x v="23"/>
    <x v="0"/>
    <x v="3"/>
    <x v="2"/>
    <n v="1.6"/>
    <n v="9"/>
    <n v="1"/>
    <n v="0"/>
    <s v="None"/>
    <n v="1"/>
    <n v="0"/>
    <x v="0"/>
    <n v="1"/>
    <n v="9"/>
    <n v="3"/>
    <x v="0"/>
    <x v="1"/>
    <x v="0"/>
    <n v="6"/>
    <x v="11"/>
    <x v="1"/>
    <x v="12"/>
    <x v="2"/>
    <x v="5"/>
    <x v="2"/>
    <n v="8"/>
  </r>
  <r>
    <x v="42"/>
    <x v="0"/>
    <x v="2"/>
    <x v="1"/>
    <n v="2.4"/>
    <n v="2"/>
    <n v="0"/>
    <n v="0"/>
    <s v="None"/>
    <n v="0"/>
    <n v="1"/>
    <x v="0"/>
    <n v="8"/>
    <n v="5"/>
    <n v="7"/>
    <x v="0"/>
    <x v="3"/>
    <x v="0"/>
    <n v="4.7"/>
    <x v="0"/>
    <x v="0"/>
    <x v="4"/>
    <x v="2"/>
    <x v="6"/>
    <x v="0"/>
    <n v="8"/>
  </r>
  <r>
    <x v="17"/>
    <x v="2"/>
    <x v="1"/>
    <x v="0"/>
    <n v="1.4"/>
    <n v="7"/>
    <n v="0"/>
    <n v="0"/>
    <s v="None"/>
    <n v="1"/>
    <n v="0"/>
    <x v="0"/>
    <n v="5"/>
    <n v="1"/>
    <n v="9"/>
    <x v="6"/>
    <x v="0"/>
    <x v="1"/>
    <n v="7.1"/>
    <x v="7"/>
    <x v="2"/>
    <x v="18"/>
    <x v="1"/>
    <x v="8"/>
    <x v="2"/>
    <n v="2"/>
  </r>
  <r>
    <x v="26"/>
    <x v="1"/>
    <x v="4"/>
    <x v="3"/>
    <n v="9.3000000000000007"/>
    <n v="4"/>
    <n v="0"/>
    <n v="1"/>
    <s v="Regular"/>
    <n v="0"/>
    <n v="1"/>
    <x v="0"/>
    <n v="3"/>
    <n v="1"/>
    <n v="6"/>
    <x v="3"/>
    <x v="5"/>
    <x v="1"/>
    <n v="6.9"/>
    <x v="11"/>
    <x v="1"/>
    <x v="6"/>
    <x v="1"/>
    <x v="5"/>
    <x v="2"/>
    <n v="4"/>
  </r>
  <r>
    <x v="18"/>
    <x v="1"/>
    <x v="2"/>
    <x v="0"/>
    <n v="1.9"/>
    <n v="2"/>
    <n v="0"/>
    <n v="1"/>
    <s v="None"/>
    <n v="0"/>
    <n v="0"/>
    <x v="0"/>
    <n v="5"/>
    <n v="1"/>
    <n v="5"/>
    <x v="3"/>
    <x v="2"/>
    <x v="1"/>
    <n v="6.2"/>
    <x v="14"/>
    <x v="1"/>
    <x v="15"/>
    <x v="1"/>
    <x v="1"/>
    <x v="1"/>
    <n v="8"/>
  </r>
  <r>
    <x v="2"/>
    <x v="1"/>
    <x v="4"/>
    <x v="2"/>
    <n v="0.9"/>
    <n v="7"/>
    <n v="0"/>
    <n v="1"/>
    <s v="Occasional"/>
    <n v="0"/>
    <n v="0"/>
    <x v="2"/>
    <n v="1"/>
    <n v="9"/>
    <n v="7"/>
    <x v="0"/>
    <x v="2"/>
    <x v="0"/>
    <n v="5.4"/>
    <x v="6"/>
    <x v="0"/>
    <x v="13"/>
    <x v="2"/>
    <x v="1"/>
    <x v="1"/>
    <n v="1"/>
  </r>
  <r>
    <x v="56"/>
    <x v="0"/>
    <x v="1"/>
    <x v="2"/>
    <n v="3"/>
    <n v="5"/>
    <n v="0"/>
    <n v="0"/>
    <s v="None"/>
    <n v="1"/>
    <n v="1"/>
    <x v="0"/>
    <n v="1"/>
    <n v="8"/>
    <n v="9"/>
    <x v="1"/>
    <x v="0"/>
    <x v="1"/>
    <n v="8.1"/>
    <x v="11"/>
    <x v="1"/>
    <x v="4"/>
    <x v="2"/>
    <x v="8"/>
    <x v="2"/>
    <n v="8"/>
  </r>
  <r>
    <x v="11"/>
    <x v="1"/>
    <x v="4"/>
    <x v="1"/>
    <n v="0.4"/>
    <n v="1"/>
    <n v="1"/>
    <n v="1"/>
    <s v="None"/>
    <n v="0"/>
    <n v="0"/>
    <x v="2"/>
    <n v="4"/>
    <n v="6"/>
    <n v="5"/>
    <x v="5"/>
    <x v="1"/>
    <x v="1"/>
    <n v="9"/>
    <x v="19"/>
    <x v="1"/>
    <x v="6"/>
    <x v="1"/>
    <x v="5"/>
    <x v="2"/>
    <n v="3"/>
  </r>
  <r>
    <x v="43"/>
    <x v="1"/>
    <x v="3"/>
    <x v="0"/>
    <n v="1"/>
    <n v="5"/>
    <n v="0"/>
    <n v="1"/>
    <s v="Regular"/>
    <n v="1"/>
    <n v="0"/>
    <x v="0"/>
    <n v="9"/>
    <n v="6"/>
    <n v="5"/>
    <x v="1"/>
    <x v="4"/>
    <x v="0"/>
    <n v="5.8"/>
    <x v="13"/>
    <x v="2"/>
    <x v="10"/>
    <x v="0"/>
    <x v="4"/>
    <x v="2"/>
    <n v="8"/>
  </r>
  <r>
    <x v="41"/>
    <x v="1"/>
    <x v="3"/>
    <x v="0"/>
    <n v="0.9"/>
    <n v="3"/>
    <n v="0"/>
    <n v="1"/>
    <s v="None"/>
    <n v="0"/>
    <n v="1"/>
    <x v="0"/>
    <n v="9"/>
    <n v="6"/>
    <n v="4"/>
    <x v="2"/>
    <x v="2"/>
    <x v="0"/>
    <n v="5.6"/>
    <x v="13"/>
    <x v="2"/>
    <x v="17"/>
    <x v="1"/>
    <x v="7"/>
    <x v="1"/>
    <n v="6"/>
  </r>
  <r>
    <x v="50"/>
    <x v="0"/>
    <x v="4"/>
    <x v="2"/>
    <n v="1.1000000000000001"/>
    <n v="7"/>
    <n v="0"/>
    <n v="0"/>
    <s v="Occasional"/>
    <n v="0"/>
    <n v="1"/>
    <x v="0"/>
    <n v="1"/>
    <n v="4"/>
    <n v="5"/>
    <x v="5"/>
    <x v="0"/>
    <x v="1"/>
    <n v="7.2"/>
    <x v="13"/>
    <x v="2"/>
    <x v="8"/>
    <x v="2"/>
    <x v="1"/>
    <x v="1"/>
    <n v="7"/>
  </r>
  <r>
    <x v="32"/>
    <x v="1"/>
    <x v="2"/>
    <x v="0"/>
    <n v="3"/>
    <n v="6"/>
    <n v="0"/>
    <n v="0"/>
    <s v="Occasional"/>
    <n v="1"/>
    <n v="1"/>
    <x v="0"/>
    <n v="3"/>
    <n v="5"/>
    <n v="7"/>
    <x v="8"/>
    <x v="2"/>
    <x v="0"/>
    <n v="6"/>
    <x v="10"/>
    <x v="1"/>
    <x v="17"/>
    <x v="1"/>
    <x v="4"/>
    <x v="2"/>
    <n v="2"/>
  </r>
  <r>
    <x v="10"/>
    <x v="1"/>
    <x v="2"/>
    <x v="2"/>
    <n v="1.3"/>
    <n v="8"/>
    <n v="0"/>
    <n v="0"/>
    <s v="None"/>
    <n v="0"/>
    <n v="1"/>
    <x v="1"/>
    <n v="4"/>
    <n v="3"/>
    <n v="3"/>
    <x v="2"/>
    <x v="5"/>
    <x v="1"/>
    <n v="6.3"/>
    <x v="17"/>
    <x v="2"/>
    <x v="8"/>
    <x v="2"/>
    <x v="0"/>
    <x v="0"/>
    <n v="1"/>
  </r>
  <r>
    <x v="2"/>
    <x v="3"/>
    <x v="2"/>
    <x v="0"/>
    <n v="3.2"/>
    <n v="5"/>
    <n v="1"/>
    <n v="0"/>
    <s v="Regular"/>
    <n v="1"/>
    <n v="1"/>
    <x v="2"/>
    <n v="2"/>
    <n v="3"/>
    <n v="4"/>
    <x v="2"/>
    <x v="2"/>
    <x v="1"/>
    <n v="7.6"/>
    <x v="12"/>
    <x v="2"/>
    <x v="19"/>
    <x v="1"/>
    <x v="7"/>
    <x v="1"/>
    <n v="6"/>
  </r>
  <r>
    <x v="23"/>
    <x v="1"/>
    <x v="4"/>
    <x v="0"/>
    <n v="1.7"/>
    <n v="2"/>
    <n v="0"/>
    <n v="0"/>
    <s v="Occasional"/>
    <n v="0"/>
    <n v="1"/>
    <x v="0"/>
    <n v="7"/>
    <n v="7"/>
    <n v="9"/>
    <x v="2"/>
    <x v="1"/>
    <x v="0"/>
    <n v="3.6"/>
    <x v="16"/>
    <x v="2"/>
    <x v="19"/>
    <x v="1"/>
    <x v="8"/>
    <x v="2"/>
    <n v="3"/>
  </r>
  <r>
    <x v="56"/>
    <x v="1"/>
    <x v="2"/>
    <x v="0"/>
    <n v="0.8"/>
    <n v="9"/>
    <n v="1"/>
    <n v="1"/>
    <s v="None"/>
    <n v="0"/>
    <n v="0"/>
    <x v="0"/>
    <n v="3"/>
    <n v="5"/>
    <n v="2"/>
    <x v="1"/>
    <x v="0"/>
    <x v="1"/>
    <n v="8.5"/>
    <x v="11"/>
    <x v="1"/>
    <x v="1"/>
    <x v="0"/>
    <x v="1"/>
    <x v="1"/>
    <n v="4"/>
  </r>
  <r>
    <x v="11"/>
    <x v="1"/>
    <x v="1"/>
    <x v="2"/>
    <n v="3.3"/>
    <n v="8"/>
    <n v="0"/>
    <n v="0"/>
    <s v="Regular"/>
    <n v="0"/>
    <n v="1"/>
    <x v="0"/>
    <n v="1"/>
    <n v="8"/>
    <n v="8"/>
    <x v="3"/>
    <x v="1"/>
    <x v="1"/>
    <n v="6.6"/>
    <x v="1"/>
    <x v="1"/>
    <x v="6"/>
    <x v="1"/>
    <x v="2"/>
    <x v="0"/>
    <n v="9"/>
  </r>
  <r>
    <x v="47"/>
    <x v="1"/>
    <x v="3"/>
    <x v="1"/>
    <n v="0.5"/>
    <n v="6"/>
    <n v="0"/>
    <n v="0"/>
    <s v="None"/>
    <n v="0"/>
    <n v="1"/>
    <x v="1"/>
    <n v="1"/>
    <n v="5"/>
    <n v="9"/>
    <x v="5"/>
    <x v="2"/>
    <x v="0"/>
    <n v="5.9"/>
    <x v="6"/>
    <x v="0"/>
    <x v="10"/>
    <x v="0"/>
    <x v="1"/>
    <x v="1"/>
    <n v="3"/>
  </r>
  <r>
    <x v="41"/>
    <x v="0"/>
    <x v="1"/>
    <x v="0"/>
    <n v="0.5"/>
    <n v="7"/>
    <n v="0"/>
    <n v="0"/>
    <s v="None"/>
    <n v="0"/>
    <n v="0"/>
    <x v="2"/>
    <n v="3"/>
    <n v="4"/>
    <n v="5"/>
    <x v="8"/>
    <x v="2"/>
    <x v="1"/>
    <n v="6.4"/>
    <x v="6"/>
    <x v="0"/>
    <x v="9"/>
    <x v="0"/>
    <x v="3"/>
    <x v="1"/>
    <n v="2"/>
  </r>
  <r>
    <x v="20"/>
    <x v="1"/>
    <x v="2"/>
    <x v="2"/>
    <n v="1.4"/>
    <n v="9"/>
    <n v="0"/>
    <n v="1"/>
    <s v="Regular"/>
    <n v="0"/>
    <n v="0"/>
    <x v="0"/>
    <n v="6"/>
    <n v="3"/>
    <n v="7"/>
    <x v="4"/>
    <x v="2"/>
    <x v="1"/>
    <n v="6.4"/>
    <x v="17"/>
    <x v="2"/>
    <x v="9"/>
    <x v="0"/>
    <x v="1"/>
    <x v="1"/>
    <n v="2"/>
  </r>
  <r>
    <x v="1"/>
    <x v="1"/>
    <x v="1"/>
    <x v="2"/>
    <n v="0.6"/>
    <n v="7"/>
    <n v="1"/>
    <n v="1"/>
    <s v="Occasional"/>
    <n v="0"/>
    <n v="0"/>
    <x v="0"/>
    <n v="4"/>
    <n v="2"/>
    <n v="6"/>
    <x v="4"/>
    <x v="1"/>
    <x v="0"/>
    <n v="3.9"/>
    <x v="3"/>
    <x v="0"/>
    <x v="19"/>
    <x v="1"/>
    <x v="2"/>
    <x v="0"/>
    <n v="2"/>
  </r>
  <r>
    <x v="6"/>
    <x v="1"/>
    <x v="2"/>
    <x v="0"/>
    <n v="0"/>
    <n v="3"/>
    <n v="1"/>
    <n v="1"/>
    <s v="Regular"/>
    <n v="0"/>
    <n v="1"/>
    <x v="0"/>
    <n v="1"/>
    <n v="3"/>
    <n v="1"/>
    <x v="0"/>
    <x v="5"/>
    <x v="1"/>
    <n v="8.6999999999999993"/>
    <x v="13"/>
    <x v="2"/>
    <x v="17"/>
    <x v="1"/>
    <x v="2"/>
    <x v="0"/>
    <n v="6"/>
  </r>
  <r>
    <x v="54"/>
    <x v="0"/>
    <x v="4"/>
    <x v="0"/>
    <n v="2.1"/>
    <n v="6"/>
    <n v="0"/>
    <n v="0"/>
    <s v="Occasional"/>
    <n v="0"/>
    <n v="0"/>
    <x v="0"/>
    <n v="7"/>
    <n v="7"/>
    <n v="8"/>
    <x v="6"/>
    <x v="2"/>
    <x v="1"/>
    <n v="6.6"/>
    <x v="2"/>
    <x v="0"/>
    <x v="13"/>
    <x v="2"/>
    <x v="8"/>
    <x v="2"/>
    <n v="2"/>
  </r>
  <r>
    <x v="8"/>
    <x v="0"/>
    <x v="1"/>
    <x v="1"/>
    <n v="1.4"/>
    <n v="7"/>
    <n v="0"/>
    <n v="0"/>
    <s v="Regular"/>
    <n v="0"/>
    <n v="1"/>
    <x v="0"/>
    <n v="2"/>
    <n v="8"/>
    <n v="9"/>
    <x v="6"/>
    <x v="5"/>
    <x v="1"/>
    <n v="7.2"/>
    <x v="11"/>
    <x v="1"/>
    <x v="17"/>
    <x v="1"/>
    <x v="2"/>
    <x v="0"/>
    <n v="7"/>
  </r>
  <r>
    <x v="20"/>
    <x v="1"/>
    <x v="4"/>
    <x v="2"/>
    <n v="1.2"/>
    <n v="2"/>
    <n v="0"/>
    <n v="1"/>
    <s v="Regular"/>
    <n v="0"/>
    <n v="0"/>
    <x v="0"/>
    <n v="5"/>
    <n v="5"/>
    <n v="1"/>
    <x v="4"/>
    <x v="2"/>
    <x v="1"/>
    <n v="7.9"/>
    <x v="1"/>
    <x v="1"/>
    <x v="10"/>
    <x v="0"/>
    <x v="1"/>
    <x v="1"/>
    <n v="7"/>
  </r>
  <r>
    <x v="14"/>
    <x v="0"/>
    <x v="4"/>
    <x v="2"/>
    <n v="6.8"/>
    <n v="3"/>
    <n v="0"/>
    <n v="0"/>
    <s v="None"/>
    <n v="1"/>
    <n v="1"/>
    <x v="1"/>
    <n v="8"/>
    <n v="1"/>
    <n v="8"/>
    <x v="4"/>
    <x v="4"/>
    <x v="0"/>
    <n v="5"/>
    <x v="10"/>
    <x v="1"/>
    <x v="0"/>
    <x v="0"/>
    <x v="8"/>
    <x v="2"/>
    <n v="7"/>
  </r>
  <r>
    <x v="35"/>
    <x v="1"/>
    <x v="0"/>
    <x v="3"/>
    <n v="1.7"/>
    <n v="4"/>
    <n v="1"/>
    <n v="0"/>
    <s v="None"/>
    <n v="0"/>
    <n v="0"/>
    <x v="0"/>
    <n v="7"/>
    <n v="3"/>
    <n v="3"/>
    <x v="7"/>
    <x v="3"/>
    <x v="1"/>
    <n v="7.2"/>
    <x v="1"/>
    <x v="1"/>
    <x v="18"/>
    <x v="1"/>
    <x v="5"/>
    <x v="2"/>
    <n v="2"/>
  </r>
  <r>
    <x v="22"/>
    <x v="0"/>
    <x v="2"/>
    <x v="2"/>
    <n v="4"/>
    <n v="6"/>
    <n v="0"/>
    <n v="0"/>
    <s v="None"/>
    <n v="0"/>
    <n v="1"/>
    <x v="0"/>
    <n v="8"/>
    <n v="4"/>
    <n v="6"/>
    <x v="8"/>
    <x v="5"/>
    <x v="1"/>
    <n v="6.1"/>
    <x v="6"/>
    <x v="0"/>
    <x v="3"/>
    <x v="0"/>
    <x v="1"/>
    <x v="1"/>
    <n v="7"/>
  </r>
  <r>
    <x v="25"/>
    <x v="0"/>
    <x v="3"/>
    <x v="1"/>
    <n v="0.3"/>
    <n v="1"/>
    <n v="1"/>
    <n v="0"/>
    <s v="Occasional"/>
    <n v="0"/>
    <n v="1"/>
    <x v="2"/>
    <n v="6"/>
    <n v="4"/>
    <n v="8"/>
    <x v="7"/>
    <x v="0"/>
    <x v="1"/>
    <n v="7.8"/>
    <x v="19"/>
    <x v="1"/>
    <x v="11"/>
    <x v="2"/>
    <x v="6"/>
    <x v="0"/>
    <n v="8"/>
  </r>
  <r>
    <x v="47"/>
    <x v="2"/>
    <x v="2"/>
    <x v="3"/>
    <n v="1.7"/>
    <n v="9"/>
    <n v="0"/>
    <n v="0"/>
    <s v="None"/>
    <n v="0"/>
    <n v="1"/>
    <x v="0"/>
    <n v="7"/>
    <n v="1"/>
    <n v="5"/>
    <x v="0"/>
    <x v="2"/>
    <x v="0"/>
    <n v="3.3"/>
    <x v="16"/>
    <x v="2"/>
    <x v="7"/>
    <x v="0"/>
    <x v="7"/>
    <x v="1"/>
    <n v="8"/>
  </r>
  <r>
    <x v="44"/>
    <x v="1"/>
    <x v="3"/>
    <x v="3"/>
    <n v="4"/>
    <n v="5"/>
    <n v="0"/>
    <n v="0"/>
    <s v="None"/>
    <n v="0"/>
    <n v="1"/>
    <x v="0"/>
    <n v="9"/>
    <n v="9"/>
    <n v="8"/>
    <x v="7"/>
    <x v="1"/>
    <x v="1"/>
    <n v="6.4"/>
    <x v="18"/>
    <x v="0"/>
    <x v="19"/>
    <x v="1"/>
    <x v="2"/>
    <x v="0"/>
    <n v="2"/>
  </r>
  <r>
    <x v="14"/>
    <x v="0"/>
    <x v="2"/>
    <x v="3"/>
    <n v="1.7"/>
    <n v="7"/>
    <n v="0"/>
    <n v="0"/>
    <s v="None"/>
    <n v="0"/>
    <n v="1"/>
    <x v="0"/>
    <n v="6"/>
    <n v="4"/>
    <n v="7"/>
    <x v="1"/>
    <x v="4"/>
    <x v="0"/>
    <n v="5.6"/>
    <x v="2"/>
    <x v="0"/>
    <x v="11"/>
    <x v="2"/>
    <x v="0"/>
    <x v="0"/>
    <n v="5"/>
  </r>
  <r>
    <x v="13"/>
    <x v="0"/>
    <x v="4"/>
    <x v="0"/>
    <n v="2.5"/>
    <n v="9"/>
    <n v="0"/>
    <n v="0"/>
    <s v="Regular"/>
    <n v="1"/>
    <n v="0"/>
    <x v="0"/>
    <n v="9"/>
    <n v="2"/>
    <n v="7"/>
    <x v="0"/>
    <x v="0"/>
    <x v="1"/>
    <n v="7.1"/>
    <x v="16"/>
    <x v="2"/>
    <x v="15"/>
    <x v="1"/>
    <x v="3"/>
    <x v="1"/>
    <n v="6"/>
  </r>
  <r>
    <x v="56"/>
    <x v="0"/>
    <x v="1"/>
    <x v="0"/>
    <n v="0.9"/>
    <n v="9"/>
    <n v="1"/>
    <n v="0"/>
    <s v="Occasional"/>
    <n v="0"/>
    <n v="0"/>
    <x v="0"/>
    <n v="2"/>
    <n v="9"/>
    <n v="7"/>
    <x v="1"/>
    <x v="0"/>
    <x v="1"/>
    <n v="7.2"/>
    <x v="19"/>
    <x v="1"/>
    <x v="9"/>
    <x v="0"/>
    <x v="6"/>
    <x v="0"/>
    <n v="9"/>
  </r>
  <r>
    <x v="10"/>
    <x v="1"/>
    <x v="1"/>
    <x v="2"/>
    <n v="0.2"/>
    <n v="1"/>
    <n v="0"/>
    <n v="0"/>
    <s v="None"/>
    <n v="0"/>
    <n v="1"/>
    <x v="0"/>
    <n v="2"/>
    <n v="4"/>
    <n v="9"/>
    <x v="0"/>
    <x v="5"/>
    <x v="0"/>
    <n v="5.4"/>
    <x v="1"/>
    <x v="1"/>
    <x v="17"/>
    <x v="1"/>
    <x v="2"/>
    <x v="0"/>
    <n v="6"/>
  </r>
  <r>
    <x v="38"/>
    <x v="0"/>
    <x v="0"/>
    <x v="3"/>
    <n v="1.2"/>
    <n v="1"/>
    <n v="1"/>
    <n v="0"/>
    <s v="None"/>
    <n v="0"/>
    <n v="0"/>
    <x v="2"/>
    <n v="2"/>
    <n v="4"/>
    <n v="6"/>
    <x v="7"/>
    <x v="1"/>
    <x v="0"/>
    <n v="5.4"/>
    <x v="1"/>
    <x v="1"/>
    <x v="8"/>
    <x v="2"/>
    <x v="1"/>
    <x v="1"/>
    <n v="6"/>
  </r>
  <r>
    <x v="54"/>
    <x v="1"/>
    <x v="3"/>
    <x v="1"/>
    <n v="1"/>
    <n v="3"/>
    <n v="0"/>
    <n v="0"/>
    <s v="None"/>
    <n v="0"/>
    <n v="0"/>
    <x v="0"/>
    <n v="6"/>
    <n v="6"/>
    <n v="6"/>
    <x v="4"/>
    <x v="2"/>
    <x v="1"/>
    <n v="6.3"/>
    <x v="6"/>
    <x v="0"/>
    <x v="11"/>
    <x v="2"/>
    <x v="8"/>
    <x v="2"/>
    <n v="6"/>
  </r>
  <r>
    <x v="28"/>
    <x v="2"/>
    <x v="3"/>
    <x v="0"/>
    <n v="4"/>
    <n v="6"/>
    <n v="1"/>
    <n v="0"/>
    <s v="None"/>
    <n v="0"/>
    <n v="0"/>
    <x v="2"/>
    <n v="2"/>
    <n v="8"/>
    <n v="9"/>
    <x v="1"/>
    <x v="0"/>
    <x v="0"/>
    <n v="5.2"/>
    <x v="5"/>
    <x v="1"/>
    <x v="16"/>
    <x v="2"/>
    <x v="6"/>
    <x v="0"/>
    <n v="9"/>
  </r>
  <r>
    <x v="15"/>
    <x v="0"/>
    <x v="3"/>
    <x v="1"/>
    <n v="0.6"/>
    <n v="2"/>
    <n v="0"/>
    <n v="0"/>
    <s v="None"/>
    <n v="0"/>
    <n v="0"/>
    <x v="0"/>
    <n v="3"/>
    <n v="5"/>
    <n v="6"/>
    <x v="5"/>
    <x v="5"/>
    <x v="1"/>
    <n v="7.8"/>
    <x v="1"/>
    <x v="1"/>
    <x v="3"/>
    <x v="0"/>
    <x v="0"/>
    <x v="0"/>
    <n v="7"/>
  </r>
  <r>
    <x v="8"/>
    <x v="1"/>
    <x v="4"/>
    <x v="1"/>
    <n v="6.8"/>
    <n v="1"/>
    <n v="1"/>
    <n v="0"/>
    <s v="Regular"/>
    <n v="0"/>
    <n v="0"/>
    <x v="2"/>
    <n v="8"/>
    <n v="8"/>
    <n v="7"/>
    <x v="0"/>
    <x v="5"/>
    <x v="0"/>
    <n v="5.9"/>
    <x v="4"/>
    <x v="0"/>
    <x v="17"/>
    <x v="1"/>
    <x v="7"/>
    <x v="1"/>
    <n v="1"/>
  </r>
  <r>
    <x v="16"/>
    <x v="3"/>
    <x v="3"/>
    <x v="0"/>
    <n v="6.3"/>
    <n v="1"/>
    <n v="1"/>
    <n v="0"/>
    <s v="Regular"/>
    <n v="0"/>
    <n v="1"/>
    <x v="0"/>
    <n v="8"/>
    <n v="1"/>
    <n v="7"/>
    <x v="6"/>
    <x v="4"/>
    <x v="0"/>
    <n v="2.1"/>
    <x v="11"/>
    <x v="1"/>
    <x v="10"/>
    <x v="0"/>
    <x v="8"/>
    <x v="2"/>
    <n v="1"/>
  </r>
  <r>
    <x v="24"/>
    <x v="0"/>
    <x v="1"/>
    <x v="0"/>
    <n v="0.6"/>
    <n v="5"/>
    <n v="1"/>
    <n v="0"/>
    <s v="None"/>
    <n v="1"/>
    <n v="0"/>
    <x v="0"/>
    <n v="4"/>
    <n v="4"/>
    <n v="2"/>
    <x v="3"/>
    <x v="5"/>
    <x v="0"/>
    <n v="5.9"/>
    <x v="11"/>
    <x v="1"/>
    <x v="12"/>
    <x v="2"/>
    <x v="3"/>
    <x v="1"/>
    <n v="4"/>
  </r>
  <r>
    <x v="25"/>
    <x v="1"/>
    <x v="4"/>
    <x v="0"/>
    <n v="0.9"/>
    <n v="4"/>
    <n v="0"/>
    <n v="1"/>
    <s v="None"/>
    <n v="0"/>
    <n v="0"/>
    <x v="0"/>
    <n v="9"/>
    <n v="1"/>
    <n v="8"/>
    <x v="5"/>
    <x v="0"/>
    <x v="0"/>
    <n v="4.9000000000000004"/>
    <x v="5"/>
    <x v="1"/>
    <x v="12"/>
    <x v="2"/>
    <x v="4"/>
    <x v="2"/>
    <n v="2"/>
  </r>
  <r>
    <x v="16"/>
    <x v="1"/>
    <x v="2"/>
    <x v="0"/>
    <n v="4.5"/>
    <n v="1"/>
    <n v="1"/>
    <n v="0"/>
    <s v="None"/>
    <n v="0"/>
    <n v="0"/>
    <x v="0"/>
    <n v="8"/>
    <n v="3"/>
    <n v="6"/>
    <x v="5"/>
    <x v="4"/>
    <x v="0"/>
    <n v="4.0999999999999996"/>
    <x v="3"/>
    <x v="0"/>
    <x v="0"/>
    <x v="0"/>
    <x v="3"/>
    <x v="1"/>
    <n v="3"/>
  </r>
  <r>
    <x v="39"/>
    <x v="2"/>
    <x v="3"/>
    <x v="3"/>
    <n v="6.8"/>
    <n v="4"/>
    <n v="0"/>
    <n v="0"/>
    <s v="None"/>
    <n v="0"/>
    <n v="1"/>
    <x v="0"/>
    <n v="1"/>
    <n v="7"/>
    <n v="4"/>
    <x v="2"/>
    <x v="5"/>
    <x v="0"/>
    <n v="4.5999999999999996"/>
    <x v="13"/>
    <x v="2"/>
    <x v="17"/>
    <x v="1"/>
    <x v="6"/>
    <x v="0"/>
    <n v="7"/>
  </r>
  <r>
    <x v="42"/>
    <x v="1"/>
    <x v="3"/>
    <x v="3"/>
    <n v="1.2"/>
    <n v="3"/>
    <n v="0"/>
    <n v="0"/>
    <s v="None"/>
    <n v="0"/>
    <n v="1"/>
    <x v="2"/>
    <n v="8"/>
    <n v="1"/>
    <n v="7"/>
    <x v="2"/>
    <x v="3"/>
    <x v="1"/>
    <n v="6.7"/>
    <x v="4"/>
    <x v="0"/>
    <x v="17"/>
    <x v="1"/>
    <x v="2"/>
    <x v="0"/>
    <n v="7"/>
  </r>
  <r>
    <x v="13"/>
    <x v="1"/>
    <x v="2"/>
    <x v="3"/>
    <n v="0.8"/>
    <n v="2"/>
    <n v="0"/>
    <n v="1"/>
    <s v="None"/>
    <n v="0"/>
    <n v="1"/>
    <x v="0"/>
    <n v="1"/>
    <n v="5"/>
    <n v="8"/>
    <x v="2"/>
    <x v="0"/>
    <x v="1"/>
    <n v="8.5"/>
    <x v="8"/>
    <x v="2"/>
    <x v="9"/>
    <x v="0"/>
    <x v="5"/>
    <x v="2"/>
    <n v="3"/>
  </r>
  <r>
    <x v="20"/>
    <x v="1"/>
    <x v="3"/>
    <x v="3"/>
    <n v="1.5"/>
    <n v="9"/>
    <n v="0"/>
    <n v="0"/>
    <s v="None"/>
    <n v="0"/>
    <n v="0"/>
    <x v="0"/>
    <n v="4"/>
    <n v="1"/>
    <n v="1"/>
    <x v="8"/>
    <x v="2"/>
    <x v="1"/>
    <n v="7"/>
    <x v="7"/>
    <x v="2"/>
    <x v="4"/>
    <x v="2"/>
    <x v="2"/>
    <x v="0"/>
    <n v="2"/>
  </r>
  <r>
    <x v="34"/>
    <x v="1"/>
    <x v="2"/>
    <x v="2"/>
    <n v="2.2999999999999998"/>
    <n v="1"/>
    <n v="1"/>
    <n v="0"/>
    <s v="Occasional"/>
    <n v="0"/>
    <n v="1"/>
    <x v="0"/>
    <n v="6"/>
    <n v="6"/>
    <n v="4"/>
    <x v="4"/>
    <x v="3"/>
    <x v="0"/>
    <n v="5.6"/>
    <x v="11"/>
    <x v="1"/>
    <x v="4"/>
    <x v="2"/>
    <x v="7"/>
    <x v="1"/>
    <n v="1"/>
  </r>
  <r>
    <x v="4"/>
    <x v="1"/>
    <x v="4"/>
    <x v="3"/>
    <n v="0.6"/>
    <n v="7"/>
    <n v="0"/>
    <n v="0"/>
    <s v="Occasional"/>
    <n v="0"/>
    <n v="1"/>
    <x v="2"/>
    <n v="7"/>
    <n v="9"/>
    <n v="4"/>
    <x v="6"/>
    <x v="0"/>
    <x v="1"/>
    <n v="7.2"/>
    <x v="3"/>
    <x v="0"/>
    <x v="3"/>
    <x v="0"/>
    <x v="6"/>
    <x v="0"/>
    <n v="9"/>
  </r>
  <r>
    <x v="44"/>
    <x v="1"/>
    <x v="1"/>
    <x v="0"/>
    <n v="2.7"/>
    <n v="4"/>
    <n v="0"/>
    <n v="1"/>
    <s v="Occasional"/>
    <n v="0"/>
    <n v="1"/>
    <x v="0"/>
    <n v="4"/>
    <n v="3"/>
    <n v="9"/>
    <x v="3"/>
    <x v="1"/>
    <x v="0"/>
    <n v="5.8"/>
    <x v="11"/>
    <x v="1"/>
    <x v="16"/>
    <x v="2"/>
    <x v="5"/>
    <x v="2"/>
    <n v="3"/>
  </r>
  <r>
    <x v="48"/>
    <x v="1"/>
    <x v="2"/>
    <x v="1"/>
    <n v="0.1"/>
    <n v="5"/>
    <n v="0"/>
    <n v="1"/>
    <s v="None"/>
    <n v="0"/>
    <n v="1"/>
    <x v="1"/>
    <n v="8"/>
    <n v="6"/>
    <n v="6"/>
    <x v="1"/>
    <x v="0"/>
    <x v="0"/>
    <n v="5.5"/>
    <x v="14"/>
    <x v="1"/>
    <x v="3"/>
    <x v="0"/>
    <x v="8"/>
    <x v="2"/>
    <n v="9"/>
  </r>
  <r>
    <x v="0"/>
    <x v="0"/>
    <x v="0"/>
    <x v="3"/>
    <n v="0.1"/>
    <n v="5"/>
    <n v="0"/>
    <n v="0"/>
    <s v="Regular"/>
    <n v="0"/>
    <n v="0"/>
    <x v="1"/>
    <n v="8"/>
    <n v="4"/>
    <n v="4"/>
    <x v="5"/>
    <x v="0"/>
    <x v="0"/>
    <n v="4.8"/>
    <x v="11"/>
    <x v="1"/>
    <x v="7"/>
    <x v="0"/>
    <x v="5"/>
    <x v="2"/>
    <n v="4"/>
  </r>
  <r>
    <x v="2"/>
    <x v="0"/>
    <x v="2"/>
    <x v="2"/>
    <n v="1"/>
    <n v="1"/>
    <n v="0"/>
    <n v="0"/>
    <s v="Regular"/>
    <n v="0"/>
    <n v="0"/>
    <x v="0"/>
    <n v="9"/>
    <n v="6"/>
    <n v="1"/>
    <x v="8"/>
    <x v="2"/>
    <x v="0"/>
    <n v="3.9"/>
    <x v="17"/>
    <x v="2"/>
    <x v="10"/>
    <x v="0"/>
    <x v="7"/>
    <x v="1"/>
    <n v="6"/>
  </r>
  <r>
    <x v="25"/>
    <x v="0"/>
    <x v="3"/>
    <x v="0"/>
    <n v="0.9"/>
    <n v="6"/>
    <n v="0"/>
    <n v="0"/>
    <s v="None"/>
    <n v="0"/>
    <n v="0"/>
    <x v="0"/>
    <n v="6"/>
    <n v="2"/>
    <n v="8"/>
    <x v="1"/>
    <x v="0"/>
    <x v="0"/>
    <n v="5.9"/>
    <x v="10"/>
    <x v="1"/>
    <x v="2"/>
    <x v="1"/>
    <x v="1"/>
    <x v="1"/>
    <n v="7"/>
  </r>
  <r>
    <x v="30"/>
    <x v="0"/>
    <x v="4"/>
    <x v="1"/>
    <n v="0.8"/>
    <n v="9"/>
    <n v="0"/>
    <n v="1"/>
    <s v="None"/>
    <n v="0"/>
    <n v="0"/>
    <x v="2"/>
    <n v="4"/>
    <n v="4"/>
    <n v="9"/>
    <x v="8"/>
    <x v="1"/>
    <x v="1"/>
    <n v="6.7"/>
    <x v="2"/>
    <x v="0"/>
    <x v="2"/>
    <x v="1"/>
    <x v="0"/>
    <x v="0"/>
    <n v="6"/>
  </r>
  <r>
    <x v="39"/>
    <x v="0"/>
    <x v="4"/>
    <x v="1"/>
    <n v="1.4"/>
    <n v="2"/>
    <n v="0"/>
    <n v="0"/>
    <s v="None"/>
    <n v="0"/>
    <n v="1"/>
    <x v="0"/>
    <n v="2"/>
    <n v="7"/>
    <n v="5"/>
    <x v="7"/>
    <x v="5"/>
    <x v="1"/>
    <n v="6.4"/>
    <x v="12"/>
    <x v="2"/>
    <x v="19"/>
    <x v="1"/>
    <x v="2"/>
    <x v="0"/>
    <n v="1"/>
  </r>
  <r>
    <x v="41"/>
    <x v="2"/>
    <x v="2"/>
    <x v="3"/>
    <n v="0.8"/>
    <n v="7"/>
    <n v="1"/>
    <n v="0"/>
    <s v="None"/>
    <n v="0"/>
    <n v="1"/>
    <x v="0"/>
    <n v="7"/>
    <n v="6"/>
    <n v="5"/>
    <x v="8"/>
    <x v="2"/>
    <x v="0"/>
    <n v="5.9"/>
    <x v="16"/>
    <x v="2"/>
    <x v="9"/>
    <x v="0"/>
    <x v="6"/>
    <x v="0"/>
    <n v="6"/>
  </r>
  <r>
    <x v="38"/>
    <x v="0"/>
    <x v="1"/>
    <x v="1"/>
    <n v="0.4"/>
    <n v="6"/>
    <n v="1"/>
    <n v="1"/>
    <s v="None"/>
    <n v="0"/>
    <n v="1"/>
    <x v="1"/>
    <n v="3"/>
    <n v="9"/>
    <n v="8"/>
    <x v="7"/>
    <x v="1"/>
    <x v="0"/>
    <n v="5.0999999999999996"/>
    <x v="2"/>
    <x v="0"/>
    <x v="5"/>
    <x v="0"/>
    <x v="7"/>
    <x v="1"/>
    <n v="6"/>
  </r>
  <r>
    <x v="22"/>
    <x v="1"/>
    <x v="0"/>
    <x v="3"/>
    <n v="0.7"/>
    <n v="5"/>
    <n v="1"/>
    <n v="1"/>
    <s v="None"/>
    <n v="0"/>
    <n v="0"/>
    <x v="1"/>
    <n v="3"/>
    <n v="7"/>
    <n v="8"/>
    <x v="7"/>
    <x v="5"/>
    <x v="1"/>
    <n v="7.4"/>
    <x v="17"/>
    <x v="2"/>
    <x v="17"/>
    <x v="1"/>
    <x v="4"/>
    <x v="2"/>
    <n v="5"/>
  </r>
  <r>
    <x v="10"/>
    <x v="0"/>
    <x v="4"/>
    <x v="3"/>
    <n v="7.4"/>
    <n v="4"/>
    <n v="0"/>
    <n v="1"/>
    <s v="None"/>
    <n v="0"/>
    <n v="0"/>
    <x v="1"/>
    <n v="3"/>
    <n v="1"/>
    <n v="5"/>
    <x v="3"/>
    <x v="5"/>
    <x v="0"/>
    <n v="4.5"/>
    <x v="13"/>
    <x v="2"/>
    <x v="12"/>
    <x v="2"/>
    <x v="0"/>
    <x v="0"/>
    <n v="3"/>
  </r>
  <r>
    <x v="53"/>
    <x v="1"/>
    <x v="3"/>
    <x v="0"/>
    <n v="1.1000000000000001"/>
    <n v="4"/>
    <n v="0"/>
    <n v="1"/>
    <s v="None"/>
    <n v="0"/>
    <n v="0"/>
    <x v="0"/>
    <n v="4"/>
    <n v="6"/>
    <n v="4"/>
    <x v="8"/>
    <x v="3"/>
    <x v="1"/>
    <n v="7.7"/>
    <x v="18"/>
    <x v="0"/>
    <x v="5"/>
    <x v="0"/>
    <x v="7"/>
    <x v="1"/>
    <n v="3"/>
  </r>
  <r>
    <x v="33"/>
    <x v="2"/>
    <x v="3"/>
    <x v="0"/>
    <n v="1.2"/>
    <n v="6"/>
    <n v="0"/>
    <n v="1"/>
    <s v="None"/>
    <n v="0"/>
    <n v="0"/>
    <x v="0"/>
    <n v="2"/>
    <n v="3"/>
    <n v="6"/>
    <x v="4"/>
    <x v="4"/>
    <x v="0"/>
    <n v="5"/>
    <x v="18"/>
    <x v="0"/>
    <x v="3"/>
    <x v="0"/>
    <x v="4"/>
    <x v="2"/>
    <n v="7"/>
  </r>
  <r>
    <x v="31"/>
    <x v="1"/>
    <x v="1"/>
    <x v="2"/>
    <n v="1.7"/>
    <n v="4"/>
    <n v="0"/>
    <n v="0"/>
    <s v="Regular"/>
    <n v="1"/>
    <n v="0"/>
    <x v="0"/>
    <n v="5"/>
    <n v="8"/>
    <n v="5"/>
    <x v="7"/>
    <x v="1"/>
    <x v="0"/>
    <n v="5.4"/>
    <x v="6"/>
    <x v="0"/>
    <x v="4"/>
    <x v="2"/>
    <x v="4"/>
    <x v="2"/>
    <n v="8"/>
  </r>
  <r>
    <x v="12"/>
    <x v="1"/>
    <x v="4"/>
    <x v="0"/>
    <n v="8.1999999999999993"/>
    <n v="5"/>
    <n v="0"/>
    <n v="1"/>
    <s v="None"/>
    <n v="0"/>
    <n v="1"/>
    <x v="0"/>
    <n v="3"/>
    <n v="1"/>
    <n v="8"/>
    <x v="3"/>
    <x v="2"/>
    <x v="0"/>
    <n v="4.3"/>
    <x v="1"/>
    <x v="1"/>
    <x v="6"/>
    <x v="1"/>
    <x v="4"/>
    <x v="2"/>
    <n v="3"/>
  </r>
  <r>
    <x v="49"/>
    <x v="0"/>
    <x v="2"/>
    <x v="0"/>
    <n v="0.6"/>
    <n v="6"/>
    <n v="0"/>
    <n v="1"/>
    <s v="Occasional"/>
    <n v="0"/>
    <n v="0"/>
    <x v="0"/>
    <n v="5"/>
    <n v="2"/>
    <n v="9"/>
    <x v="8"/>
    <x v="0"/>
    <x v="0"/>
    <n v="5.7"/>
    <x v="17"/>
    <x v="2"/>
    <x v="14"/>
    <x v="1"/>
    <x v="1"/>
    <x v="1"/>
    <n v="3"/>
  </r>
  <r>
    <x v="40"/>
    <x v="1"/>
    <x v="3"/>
    <x v="3"/>
    <n v="2.2999999999999998"/>
    <n v="5"/>
    <n v="0"/>
    <n v="0"/>
    <s v="None"/>
    <n v="0"/>
    <n v="1"/>
    <x v="0"/>
    <n v="7"/>
    <n v="3"/>
    <n v="1"/>
    <x v="5"/>
    <x v="5"/>
    <x v="1"/>
    <n v="8"/>
    <x v="13"/>
    <x v="2"/>
    <x v="15"/>
    <x v="1"/>
    <x v="5"/>
    <x v="2"/>
    <n v="7"/>
  </r>
  <r>
    <x v="51"/>
    <x v="0"/>
    <x v="1"/>
    <x v="0"/>
    <n v="2.5"/>
    <n v="7"/>
    <n v="0"/>
    <n v="0"/>
    <s v="None"/>
    <n v="0"/>
    <n v="0"/>
    <x v="0"/>
    <n v="9"/>
    <n v="3"/>
    <n v="9"/>
    <x v="3"/>
    <x v="4"/>
    <x v="1"/>
    <n v="7.3"/>
    <x v="13"/>
    <x v="2"/>
    <x v="4"/>
    <x v="2"/>
    <x v="3"/>
    <x v="1"/>
    <n v="7"/>
  </r>
  <r>
    <x v="5"/>
    <x v="2"/>
    <x v="4"/>
    <x v="3"/>
    <n v="1.9"/>
    <n v="9"/>
    <n v="1"/>
    <n v="1"/>
    <s v="None"/>
    <n v="0"/>
    <n v="1"/>
    <x v="2"/>
    <n v="2"/>
    <n v="7"/>
    <n v="9"/>
    <x v="5"/>
    <x v="4"/>
    <x v="1"/>
    <n v="8"/>
    <x v="1"/>
    <x v="1"/>
    <x v="17"/>
    <x v="1"/>
    <x v="2"/>
    <x v="0"/>
    <n v="9"/>
  </r>
  <r>
    <x v="56"/>
    <x v="0"/>
    <x v="4"/>
    <x v="3"/>
    <n v="0.2"/>
    <n v="7"/>
    <n v="0"/>
    <n v="0"/>
    <s v="None"/>
    <n v="1"/>
    <n v="0"/>
    <x v="2"/>
    <n v="9"/>
    <n v="8"/>
    <n v="6"/>
    <x v="7"/>
    <x v="0"/>
    <x v="1"/>
    <n v="7.3"/>
    <x v="1"/>
    <x v="1"/>
    <x v="6"/>
    <x v="1"/>
    <x v="4"/>
    <x v="2"/>
    <n v="6"/>
  </r>
  <r>
    <x v="27"/>
    <x v="1"/>
    <x v="4"/>
    <x v="0"/>
    <n v="2.2999999999999998"/>
    <n v="7"/>
    <n v="0"/>
    <n v="1"/>
    <s v="None"/>
    <n v="1"/>
    <n v="0"/>
    <x v="2"/>
    <n v="6"/>
    <n v="9"/>
    <n v="5"/>
    <x v="1"/>
    <x v="3"/>
    <x v="0"/>
    <n v="4.8"/>
    <x v="4"/>
    <x v="0"/>
    <x v="8"/>
    <x v="2"/>
    <x v="7"/>
    <x v="1"/>
    <n v="7"/>
  </r>
  <r>
    <x v="37"/>
    <x v="1"/>
    <x v="4"/>
    <x v="2"/>
    <n v="0.1"/>
    <n v="4"/>
    <n v="0"/>
    <n v="0"/>
    <s v="None"/>
    <n v="0"/>
    <n v="1"/>
    <x v="0"/>
    <n v="6"/>
    <n v="7"/>
    <n v="7"/>
    <x v="6"/>
    <x v="3"/>
    <x v="0"/>
    <n v="6"/>
    <x v="0"/>
    <x v="0"/>
    <x v="17"/>
    <x v="1"/>
    <x v="8"/>
    <x v="2"/>
    <n v="1"/>
  </r>
  <r>
    <x v="21"/>
    <x v="0"/>
    <x v="4"/>
    <x v="2"/>
    <n v="1.8"/>
    <n v="1"/>
    <n v="0"/>
    <n v="0"/>
    <s v="None"/>
    <n v="0"/>
    <n v="1"/>
    <x v="0"/>
    <n v="3"/>
    <n v="8"/>
    <n v="8"/>
    <x v="7"/>
    <x v="3"/>
    <x v="0"/>
    <n v="5.3"/>
    <x v="12"/>
    <x v="2"/>
    <x v="4"/>
    <x v="2"/>
    <x v="8"/>
    <x v="2"/>
    <n v="7"/>
  </r>
  <r>
    <x v="29"/>
    <x v="0"/>
    <x v="3"/>
    <x v="1"/>
    <n v="2.7"/>
    <n v="8"/>
    <n v="0"/>
    <n v="0"/>
    <s v="Occasional"/>
    <n v="0"/>
    <n v="0"/>
    <x v="2"/>
    <n v="9"/>
    <n v="6"/>
    <n v="9"/>
    <x v="2"/>
    <x v="1"/>
    <x v="1"/>
    <n v="8.5"/>
    <x v="10"/>
    <x v="1"/>
    <x v="5"/>
    <x v="0"/>
    <x v="6"/>
    <x v="0"/>
    <n v="2"/>
  </r>
  <r>
    <x v="8"/>
    <x v="0"/>
    <x v="1"/>
    <x v="1"/>
    <n v="0.5"/>
    <n v="4"/>
    <n v="0"/>
    <n v="0"/>
    <s v="None"/>
    <n v="0"/>
    <n v="0"/>
    <x v="0"/>
    <n v="4"/>
    <n v="2"/>
    <n v="9"/>
    <x v="2"/>
    <x v="5"/>
    <x v="0"/>
    <n v="4.7"/>
    <x v="15"/>
    <x v="0"/>
    <x v="0"/>
    <x v="0"/>
    <x v="4"/>
    <x v="2"/>
    <n v="7"/>
  </r>
  <r>
    <x v="3"/>
    <x v="0"/>
    <x v="4"/>
    <x v="0"/>
    <n v="3.7"/>
    <n v="1"/>
    <n v="0"/>
    <n v="0"/>
    <s v="Occasional"/>
    <n v="0"/>
    <n v="0"/>
    <x v="0"/>
    <n v="5"/>
    <n v="1"/>
    <n v="3"/>
    <x v="4"/>
    <x v="3"/>
    <x v="1"/>
    <n v="7.8"/>
    <x v="8"/>
    <x v="2"/>
    <x v="16"/>
    <x v="2"/>
    <x v="7"/>
    <x v="1"/>
    <n v="3"/>
  </r>
  <r>
    <x v="26"/>
    <x v="1"/>
    <x v="0"/>
    <x v="2"/>
    <n v="0.1"/>
    <n v="5"/>
    <n v="1"/>
    <n v="0"/>
    <s v="None"/>
    <n v="0"/>
    <n v="1"/>
    <x v="0"/>
    <n v="3"/>
    <n v="3"/>
    <n v="8"/>
    <x v="3"/>
    <x v="5"/>
    <x v="1"/>
    <n v="7.8"/>
    <x v="18"/>
    <x v="0"/>
    <x v="18"/>
    <x v="1"/>
    <x v="4"/>
    <x v="2"/>
    <n v="9"/>
  </r>
  <r>
    <x v="45"/>
    <x v="0"/>
    <x v="0"/>
    <x v="3"/>
    <n v="3.7"/>
    <n v="8"/>
    <n v="1"/>
    <n v="0"/>
    <s v="Occasional"/>
    <n v="0"/>
    <n v="1"/>
    <x v="0"/>
    <n v="5"/>
    <n v="9"/>
    <n v="1"/>
    <x v="6"/>
    <x v="2"/>
    <x v="2"/>
    <n v="9.1999999999999993"/>
    <x v="2"/>
    <x v="0"/>
    <x v="14"/>
    <x v="1"/>
    <x v="1"/>
    <x v="1"/>
    <n v="5"/>
  </r>
  <r>
    <x v="16"/>
    <x v="0"/>
    <x v="1"/>
    <x v="1"/>
    <n v="1.2"/>
    <n v="4"/>
    <n v="0"/>
    <n v="0"/>
    <s v="None"/>
    <n v="0"/>
    <n v="0"/>
    <x v="0"/>
    <n v="8"/>
    <n v="7"/>
    <n v="7"/>
    <x v="5"/>
    <x v="4"/>
    <x v="0"/>
    <n v="5.9"/>
    <x v="8"/>
    <x v="2"/>
    <x v="7"/>
    <x v="0"/>
    <x v="4"/>
    <x v="2"/>
    <n v="7"/>
  </r>
  <r>
    <x v="54"/>
    <x v="0"/>
    <x v="2"/>
    <x v="3"/>
    <n v="0.5"/>
    <n v="8"/>
    <n v="0"/>
    <n v="0"/>
    <s v="Occasional"/>
    <n v="0"/>
    <n v="0"/>
    <x v="2"/>
    <n v="8"/>
    <n v="2"/>
    <n v="5"/>
    <x v="0"/>
    <x v="2"/>
    <x v="1"/>
    <n v="7.6"/>
    <x v="18"/>
    <x v="0"/>
    <x v="15"/>
    <x v="1"/>
    <x v="2"/>
    <x v="0"/>
    <n v="8"/>
  </r>
  <r>
    <x v="8"/>
    <x v="1"/>
    <x v="2"/>
    <x v="1"/>
    <n v="0.3"/>
    <n v="8"/>
    <n v="0"/>
    <n v="0"/>
    <s v="Regular"/>
    <n v="1"/>
    <n v="1"/>
    <x v="1"/>
    <n v="8"/>
    <n v="1"/>
    <n v="2"/>
    <x v="2"/>
    <x v="5"/>
    <x v="2"/>
    <n v="9.9"/>
    <x v="4"/>
    <x v="0"/>
    <x v="4"/>
    <x v="2"/>
    <x v="8"/>
    <x v="2"/>
    <n v="2"/>
  </r>
  <r>
    <x v="15"/>
    <x v="0"/>
    <x v="2"/>
    <x v="0"/>
    <n v="6.1"/>
    <n v="3"/>
    <n v="1"/>
    <n v="1"/>
    <s v="Regular"/>
    <n v="0"/>
    <n v="0"/>
    <x v="0"/>
    <n v="6"/>
    <n v="2"/>
    <n v="2"/>
    <x v="6"/>
    <x v="5"/>
    <x v="0"/>
    <n v="5.6"/>
    <x v="1"/>
    <x v="1"/>
    <x v="18"/>
    <x v="1"/>
    <x v="4"/>
    <x v="2"/>
    <n v="1"/>
  </r>
  <r>
    <x v="29"/>
    <x v="0"/>
    <x v="0"/>
    <x v="2"/>
    <n v="0.2"/>
    <n v="9"/>
    <n v="0"/>
    <n v="0"/>
    <s v="None"/>
    <n v="1"/>
    <n v="1"/>
    <x v="0"/>
    <n v="1"/>
    <n v="3"/>
    <n v="8"/>
    <x v="4"/>
    <x v="1"/>
    <x v="0"/>
    <n v="4.2"/>
    <x v="12"/>
    <x v="2"/>
    <x v="5"/>
    <x v="0"/>
    <x v="2"/>
    <x v="0"/>
    <n v="7"/>
  </r>
  <r>
    <x v="22"/>
    <x v="0"/>
    <x v="2"/>
    <x v="1"/>
    <n v="0.4"/>
    <n v="3"/>
    <n v="0"/>
    <n v="0"/>
    <s v="Regular"/>
    <n v="0"/>
    <n v="0"/>
    <x v="2"/>
    <n v="6"/>
    <n v="6"/>
    <n v="5"/>
    <x v="8"/>
    <x v="5"/>
    <x v="0"/>
    <n v="3.7"/>
    <x v="9"/>
    <x v="2"/>
    <x v="19"/>
    <x v="1"/>
    <x v="2"/>
    <x v="0"/>
    <n v="6"/>
  </r>
  <r>
    <x v="15"/>
    <x v="0"/>
    <x v="3"/>
    <x v="2"/>
    <n v="0.9"/>
    <n v="1"/>
    <n v="0"/>
    <n v="0"/>
    <s v="None"/>
    <n v="0"/>
    <n v="0"/>
    <x v="0"/>
    <n v="7"/>
    <n v="9"/>
    <n v="3"/>
    <x v="6"/>
    <x v="5"/>
    <x v="1"/>
    <n v="7.6"/>
    <x v="12"/>
    <x v="2"/>
    <x v="3"/>
    <x v="0"/>
    <x v="5"/>
    <x v="2"/>
    <n v="6"/>
  </r>
  <r>
    <x v="15"/>
    <x v="1"/>
    <x v="4"/>
    <x v="3"/>
    <n v="1.9"/>
    <n v="2"/>
    <n v="0"/>
    <n v="0"/>
    <s v="Regular"/>
    <n v="0"/>
    <n v="0"/>
    <x v="0"/>
    <n v="9"/>
    <n v="8"/>
    <n v="1"/>
    <x v="8"/>
    <x v="5"/>
    <x v="0"/>
    <n v="3.7"/>
    <x v="11"/>
    <x v="1"/>
    <x v="16"/>
    <x v="2"/>
    <x v="2"/>
    <x v="0"/>
    <n v="2"/>
  </r>
  <r>
    <x v="23"/>
    <x v="0"/>
    <x v="0"/>
    <x v="0"/>
    <n v="1.6"/>
    <n v="6"/>
    <n v="1"/>
    <n v="0"/>
    <s v="None"/>
    <n v="0"/>
    <n v="0"/>
    <x v="1"/>
    <n v="8"/>
    <n v="9"/>
    <n v="7"/>
    <x v="3"/>
    <x v="1"/>
    <x v="0"/>
    <n v="5.9"/>
    <x v="13"/>
    <x v="2"/>
    <x v="11"/>
    <x v="2"/>
    <x v="8"/>
    <x v="2"/>
    <n v="3"/>
  </r>
  <r>
    <x v="1"/>
    <x v="0"/>
    <x v="1"/>
    <x v="2"/>
    <n v="0.3"/>
    <n v="2"/>
    <n v="0"/>
    <n v="0"/>
    <s v="None"/>
    <n v="0"/>
    <n v="0"/>
    <x v="2"/>
    <n v="8"/>
    <n v="8"/>
    <n v="3"/>
    <x v="8"/>
    <x v="1"/>
    <x v="1"/>
    <n v="7.2"/>
    <x v="15"/>
    <x v="0"/>
    <x v="8"/>
    <x v="2"/>
    <x v="6"/>
    <x v="0"/>
    <n v="4"/>
  </r>
  <r>
    <x v="25"/>
    <x v="1"/>
    <x v="1"/>
    <x v="0"/>
    <n v="0.7"/>
    <n v="6"/>
    <n v="0"/>
    <n v="1"/>
    <s v="None"/>
    <n v="1"/>
    <n v="1"/>
    <x v="1"/>
    <n v="7"/>
    <n v="7"/>
    <n v="7"/>
    <x v="3"/>
    <x v="0"/>
    <x v="1"/>
    <n v="6.8"/>
    <x v="2"/>
    <x v="0"/>
    <x v="0"/>
    <x v="0"/>
    <x v="1"/>
    <x v="1"/>
    <n v="3"/>
  </r>
  <r>
    <x v="43"/>
    <x v="1"/>
    <x v="4"/>
    <x v="2"/>
    <n v="0.5"/>
    <n v="1"/>
    <n v="0"/>
    <n v="1"/>
    <s v="None"/>
    <n v="1"/>
    <n v="1"/>
    <x v="0"/>
    <n v="2"/>
    <n v="6"/>
    <n v="2"/>
    <x v="7"/>
    <x v="4"/>
    <x v="1"/>
    <n v="7.1"/>
    <x v="10"/>
    <x v="1"/>
    <x v="1"/>
    <x v="0"/>
    <x v="8"/>
    <x v="2"/>
    <n v="2"/>
  </r>
  <r>
    <x v="3"/>
    <x v="0"/>
    <x v="0"/>
    <x v="3"/>
    <n v="0.5"/>
    <n v="1"/>
    <n v="0"/>
    <n v="1"/>
    <s v="Occasional"/>
    <n v="0"/>
    <n v="1"/>
    <x v="0"/>
    <n v="1"/>
    <n v="8"/>
    <n v="4"/>
    <x v="3"/>
    <x v="3"/>
    <x v="1"/>
    <n v="6.8"/>
    <x v="0"/>
    <x v="0"/>
    <x v="14"/>
    <x v="1"/>
    <x v="7"/>
    <x v="1"/>
    <n v="3"/>
  </r>
  <r>
    <x v="44"/>
    <x v="1"/>
    <x v="2"/>
    <x v="3"/>
    <n v="1.1000000000000001"/>
    <n v="5"/>
    <n v="1"/>
    <n v="0"/>
    <s v="Regular"/>
    <n v="0"/>
    <n v="1"/>
    <x v="2"/>
    <n v="2"/>
    <n v="6"/>
    <n v="2"/>
    <x v="5"/>
    <x v="1"/>
    <x v="1"/>
    <n v="8.4"/>
    <x v="10"/>
    <x v="1"/>
    <x v="16"/>
    <x v="2"/>
    <x v="6"/>
    <x v="0"/>
    <n v="6"/>
  </r>
  <r>
    <x v="4"/>
    <x v="2"/>
    <x v="2"/>
    <x v="0"/>
    <n v="2.4"/>
    <n v="9"/>
    <n v="1"/>
    <n v="0"/>
    <s v="Occasional"/>
    <n v="0"/>
    <n v="0"/>
    <x v="0"/>
    <n v="6"/>
    <n v="2"/>
    <n v="4"/>
    <x v="6"/>
    <x v="0"/>
    <x v="0"/>
    <n v="5.0999999999999996"/>
    <x v="13"/>
    <x v="2"/>
    <x v="4"/>
    <x v="2"/>
    <x v="2"/>
    <x v="0"/>
    <n v="9"/>
  </r>
  <r>
    <x v="32"/>
    <x v="0"/>
    <x v="3"/>
    <x v="3"/>
    <n v="0.5"/>
    <n v="8"/>
    <n v="0"/>
    <n v="0"/>
    <s v="Occasional"/>
    <n v="0"/>
    <n v="0"/>
    <x v="2"/>
    <n v="2"/>
    <n v="9"/>
    <n v="5"/>
    <x v="1"/>
    <x v="2"/>
    <x v="0"/>
    <n v="5.5"/>
    <x v="14"/>
    <x v="1"/>
    <x v="6"/>
    <x v="1"/>
    <x v="4"/>
    <x v="2"/>
    <n v="4"/>
  </r>
  <r>
    <x v="20"/>
    <x v="1"/>
    <x v="3"/>
    <x v="1"/>
    <n v="0.9"/>
    <n v="3"/>
    <n v="0"/>
    <n v="0"/>
    <s v="Occasional"/>
    <n v="0"/>
    <n v="1"/>
    <x v="0"/>
    <n v="4"/>
    <n v="9"/>
    <n v="8"/>
    <x v="8"/>
    <x v="2"/>
    <x v="0"/>
    <n v="5.3"/>
    <x v="15"/>
    <x v="0"/>
    <x v="5"/>
    <x v="0"/>
    <x v="5"/>
    <x v="2"/>
    <n v="6"/>
  </r>
  <r>
    <x v="5"/>
    <x v="1"/>
    <x v="2"/>
    <x v="2"/>
    <n v="1"/>
    <n v="3"/>
    <n v="0"/>
    <n v="1"/>
    <s v="None"/>
    <n v="0"/>
    <n v="0"/>
    <x v="2"/>
    <n v="3"/>
    <n v="3"/>
    <n v="2"/>
    <x v="6"/>
    <x v="4"/>
    <x v="1"/>
    <n v="7.7"/>
    <x v="1"/>
    <x v="1"/>
    <x v="7"/>
    <x v="0"/>
    <x v="6"/>
    <x v="0"/>
    <n v="1"/>
  </r>
  <r>
    <x v="11"/>
    <x v="1"/>
    <x v="1"/>
    <x v="3"/>
    <n v="7.5"/>
    <n v="1"/>
    <n v="0"/>
    <n v="0"/>
    <s v="None"/>
    <n v="0"/>
    <n v="0"/>
    <x v="0"/>
    <n v="6"/>
    <n v="9"/>
    <n v="3"/>
    <x v="6"/>
    <x v="1"/>
    <x v="1"/>
    <n v="7.9"/>
    <x v="7"/>
    <x v="2"/>
    <x v="2"/>
    <x v="1"/>
    <x v="7"/>
    <x v="1"/>
    <n v="6"/>
  </r>
  <r>
    <x v="17"/>
    <x v="0"/>
    <x v="1"/>
    <x v="1"/>
    <n v="6.2"/>
    <n v="3"/>
    <n v="0"/>
    <n v="0"/>
    <s v="None"/>
    <n v="0"/>
    <n v="0"/>
    <x v="0"/>
    <n v="8"/>
    <n v="2"/>
    <n v="5"/>
    <x v="8"/>
    <x v="0"/>
    <x v="1"/>
    <n v="7.2"/>
    <x v="12"/>
    <x v="2"/>
    <x v="18"/>
    <x v="1"/>
    <x v="7"/>
    <x v="1"/>
    <n v="3"/>
  </r>
  <r>
    <x v="17"/>
    <x v="0"/>
    <x v="3"/>
    <x v="0"/>
    <n v="3.2"/>
    <n v="1"/>
    <n v="0"/>
    <n v="0"/>
    <s v="None"/>
    <n v="0"/>
    <n v="0"/>
    <x v="0"/>
    <n v="6"/>
    <n v="3"/>
    <n v="9"/>
    <x v="4"/>
    <x v="0"/>
    <x v="1"/>
    <n v="8.3000000000000007"/>
    <x v="16"/>
    <x v="2"/>
    <x v="3"/>
    <x v="0"/>
    <x v="6"/>
    <x v="0"/>
    <n v="9"/>
  </r>
  <r>
    <x v="52"/>
    <x v="1"/>
    <x v="4"/>
    <x v="1"/>
    <n v="0.6"/>
    <n v="8"/>
    <n v="0"/>
    <n v="1"/>
    <s v="None"/>
    <n v="0"/>
    <n v="0"/>
    <x v="0"/>
    <n v="2"/>
    <n v="6"/>
    <n v="5"/>
    <x v="1"/>
    <x v="4"/>
    <x v="0"/>
    <n v="4.7"/>
    <x v="6"/>
    <x v="0"/>
    <x v="19"/>
    <x v="1"/>
    <x v="5"/>
    <x v="2"/>
    <n v="4"/>
  </r>
  <r>
    <x v="0"/>
    <x v="3"/>
    <x v="2"/>
    <x v="0"/>
    <n v="0.1"/>
    <n v="1"/>
    <n v="0"/>
    <n v="1"/>
    <s v="None"/>
    <n v="0"/>
    <n v="1"/>
    <x v="0"/>
    <n v="5"/>
    <n v="4"/>
    <n v="9"/>
    <x v="8"/>
    <x v="0"/>
    <x v="1"/>
    <n v="9"/>
    <x v="10"/>
    <x v="1"/>
    <x v="3"/>
    <x v="0"/>
    <x v="2"/>
    <x v="0"/>
    <n v="7"/>
  </r>
  <r>
    <x v="36"/>
    <x v="1"/>
    <x v="3"/>
    <x v="0"/>
    <n v="0.8"/>
    <n v="5"/>
    <n v="0"/>
    <n v="0"/>
    <s v="None"/>
    <n v="1"/>
    <n v="1"/>
    <x v="0"/>
    <n v="6"/>
    <n v="8"/>
    <n v="4"/>
    <x v="0"/>
    <x v="4"/>
    <x v="1"/>
    <n v="8.8000000000000007"/>
    <x v="17"/>
    <x v="2"/>
    <x v="16"/>
    <x v="2"/>
    <x v="7"/>
    <x v="1"/>
    <n v="4"/>
  </r>
  <r>
    <x v="43"/>
    <x v="0"/>
    <x v="3"/>
    <x v="2"/>
    <n v="0.6"/>
    <n v="9"/>
    <n v="1"/>
    <n v="1"/>
    <s v="None"/>
    <n v="0"/>
    <n v="1"/>
    <x v="2"/>
    <n v="9"/>
    <n v="1"/>
    <n v="5"/>
    <x v="0"/>
    <x v="4"/>
    <x v="1"/>
    <n v="7.6"/>
    <x v="0"/>
    <x v="0"/>
    <x v="6"/>
    <x v="1"/>
    <x v="2"/>
    <x v="0"/>
    <n v="6"/>
  </r>
  <r>
    <x v="49"/>
    <x v="1"/>
    <x v="2"/>
    <x v="2"/>
    <n v="1.4"/>
    <n v="7"/>
    <n v="0"/>
    <n v="0"/>
    <s v="Regular"/>
    <n v="1"/>
    <n v="1"/>
    <x v="0"/>
    <n v="6"/>
    <n v="6"/>
    <n v="9"/>
    <x v="7"/>
    <x v="0"/>
    <x v="2"/>
    <n v="9.1999999999999993"/>
    <x v="12"/>
    <x v="2"/>
    <x v="4"/>
    <x v="2"/>
    <x v="7"/>
    <x v="1"/>
    <n v="7"/>
  </r>
  <r>
    <x v="54"/>
    <x v="1"/>
    <x v="2"/>
    <x v="1"/>
    <n v="3"/>
    <n v="4"/>
    <n v="1"/>
    <n v="1"/>
    <s v="None"/>
    <n v="1"/>
    <n v="1"/>
    <x v="0"/>
    <n v="5"/>
    <n v="2"/>
    <n v="4"/>
    <x v="6"/>
    <x v="2"/>
    <x v="0"/>
    <n v="4"/>
    <x v="13"/>
    <x v="2"/>
    <x v="19"/>
    <x v="1"/>
    <x v="6"/>
    <x v="0"/>
    <n v="2"/>
  </r>
  <r>
    <x v="1"/>
    <x v="0"/>
    <x v="1"/>
    <x v="2"/>
    <n v="3.9"/>
    <n v="9"/>
    <n v="0"/>
    <n v="1"/>
    <s v="None"/>
    <n v="1"/>
    <n v="0"/>
    <x v="0"/>
    <n v="1"/>
    <n v="6"/>
    <n v="5"/>
    <x v="3"/>
    <x v="1"/>
    <x v="0"/>
    <n v="5.7"/>
    <x v="4"/>
    <x v="0"/>
    <x v="4"/>
    <x v="2"/>
    <x v="4"/>
    <x v="2"/>
    <n v="6"/>
  </r>
  <r>
    <x v="18"/>
    <x v="0"/>
    <x v="4"/>
    <x v="2"/>
    <n v="3.7"/>
    <n v="9"/>
    <n v="0"/>
    <n v="1"/>
    <s v="None"/>
    <n v="0"/>
    <n v="0"/>
    <x v="1"/>
    <n v="5"/>
    <n v="1"/>
    <n v="5"/>
    <x v="0"/>
    <x v="2"/>
    <x v="0"/>
    <n v="5.4"/>
    <x v="2"/>
    <x v="0"/>
    <x v="2"/>
    <x v="1"/>
    <x v="8"/>
    <x v="2"/>
    <n v="8"/>
  </r>
  <r>
    <x v="28"/>
    <x v="1"/>
    <x v="4"/>
    <x v="2"/>
    <n v="0.9"/>
    <n v="2"/>
    <n v="1"/>
    <n v="0"/>
    <s v="None"/>
    <n v="0"/>
    <n v="1"/>
    <x v="0"/>
    <n v="5"/>
    <n v="2"/>
    <n v="4"/>
    <x v="0"/>
    <x v="0"/>
    <x v="1"/>
    <n v="7.6"/>
    <x v="2"/>
    <x v="0"/>
    <x v="9"/>
    <x v="0"/>
    <x v="1"/>
    <x v="1"/>
    <n v="6"/>
  </r>
  <r>
    <x v="41"/>
    <x v="0"/>
    <x v="2"/>
    <x v="1"/>
    <n v="2.2999999999999998"/>
    <n v="6"/>
    <n v="0"/>
    <n v="0"/>
    <s v="None"/>
    <n v="1"/>
    <n v="0"/>
    <x v="0"/>
    <n v="6"/>
    <n v="9"/>
    <n v="4"/>
    <x v="2"/>
    <x v="2"/>
    <x v="0"/>
    <n v="4.9000000000000004"/>
    <x v="10"/>
    <x v="1"/>
    <x v="10"/>
    <x v="0"/>
    <x v="7"/>
    <x v="1"/>
    <n v="2"/>
  </r>
  <r>
    <x v="30"/>
    <x v="1"/>
    <x v="0"/>
    <x v="3"/>
    <n v="0.8"/>
    <n v="4"/>
    <n v="1"/>
    <n v="0"/>
    <s v="None"/>
    <n v="0"/>
    <n v="0"/>
    <x v="2"/>
    <n v="7"/>
    <n v="6"/>
    <n v="5"/>
    <x v="1"/>
    <x v="1"/>
    <x v="1"/>
    <n v="7.6"/>
    <x v="13"/>
    <x v="2"/>
    <x v="2"/>
    <x v="1"/>
    <x v="0"/>
    <x v="0"/>
    <n v="4"/>
  </r>
  <r>
    <x v="13"/>
    <x v="0"/>
    <x v="3"/>
    <x v="2"/>
    <n v="0.1"/>
    <n v="8"/>
    <n v="0"/>
    <n v="0"/>
    <s v="None"/>
    <n v="0"/>
    <n v="0"/>
    <x v="0"/>
    <n v="4"/>
    <n v="8"/>
    <n v="6"/>
    <x v="5"/>
    <x v="0"/>
    <x v="1"/>
    <n v="8.6"/>
    <x v="3"/>
    <x v="0"/>
    <x v="17"/>
    <x v="1"/>
    <x v="3"/>
    <x v="1"/>
    <n v="1"/>
  </r>
  <r>
    <x v="1"/>
    <x v="0"/>
    <x v="3"/>
    <x v="2"/>
    <n v="2.4"/>
    <n v="7"/>
    <n v="0"/>
    <n v="1"/>
    <s v="None"/>
    <n v="1"/>
    <n v="0"/>
    <x v="0"/>
    <n v="7"/>
    <n v="7"/>
    <n v="7"/>
    <x v="0"/>
    <x v="1"/>
    <x v="1"/>
    <n v="7.5"/>
    <x v="19"/>
    <x v="1"/>
    <x v="12"/>
    <x v="2"/>
    <x v="4"/>
    <x v="2"/>
    <n v="7"/>
  </r>
  <r>
    <x v="27"/>
    <x v="0"/>
    <x v="2"/>
    <x v="1"/>
    <n v="0"/>
    <n v="7"/>
    <n v="0"/>
    <n v="0"/>
    <s v="None"/>
    <n v="0"/>
    <n v="0"/>
    <x v="0"/>
    <n v="5"/>
    <n v="9"/>
    <n v="6"/>
    <x v="6"/>
    <x v="3"/>
    <x v="1"/>
    <n v="6.9"/>
    <x v="11"/>
    <x v="1"/>
    <x v="0"/>
    <x v="0"/>
    <x v="0"/>
    <x v="0"/>
    <n v="8"/>
  </r>
  <r>
    <x v="53"/>
    <x v="1"/>
    <x v="0"/>
    <x v="3"/>
    <n v="1.1000000000000001"/>
    <n v="9"/>
    <n v="0"/>
    <n v="0"/>
    <s v="None"/>
    <n v="1"/>
    <n v="0"/>
    <x v="2"/>
    <n v="6"/>
    <n v="9"/>
    <n v="1"/>
    <x v="5"/>
    <x v="3"/>
    <x v="0"/>
    <n v="5"/>
    <x v="15"/>
    <x v="0"/>
    <x v="9"/>
    <x v="0"/>
    <x v="2"/>
    <x v="0"/>
    <n v="2"/>
  </r>
  <r>
    <x v="38"/>
    <x v="2"/>
    <x v="1"/>
    <x v="2"/>
    <n v="0.8"/>
    <n v="5"/>
    <n v="0"/>
    <n v="1"/>
    <s v="Occasional"/>
    <n v="0"/>
    <n v="0"/>
    <x v="0"/>
    <n v="4"/>
    <n v="4"/>
    <n v="2"/>
    <x v="4"/>
    <x v="1"/>
    <x v="0"/>
    <n v="5.2"/>
    <x v="9"/>
    <x v="2"/>
    <x v="13"/>
    <x v="2"/>
    <x v="1"/>
    <x v="1"/>
    <n v="5"/>
  </r>
  <r>
    <x v="25"/>
    <x v="0"/>
    <x v="2"/>
    <x v="0"/>
    <n v="2.4"/>
    <n v="6"/>
    <n v="0"/>
    <n v="0"/>
    <s v="None"/>
    <n v="1"/>
    <n v="1"/>
    <x v="2"/>
    <n v="8"/>
    <n v="7"/>
    <n v="7"/>
    <x v="3"/>
    <x v="0"/>
    <x v="1"/>
    <n v="8.4"/>
    <x v="11"/>
    <x v="1"/>
    <x v="1"/>
    <x v="0"/>
    <x v="5"/>
    <x v="2"/>
    <n v="8"/>
  </r>
  <r>
    <x v="18"/>
    <x v="1"/>
    <x v="2"/>
    <x v="1"/>
    <n v="2.9"/>
    <n v="1"/>
    <n v="0"/>
    <n v="0"/>
    <s v="None"/>
    <n v="0"/>
    <n v="0"/>
    <x v="2"/>
    <n v="9"/>
    <n v="5"/>
    <n v="3"/>
    <x v="7"/>
    <x v="2"/>
    <x v="1"/>
    <n v="7.7"/>
    <x v="2"/>
    <x v="0"/>
    <x v="5"/>
    <x v="0"/>
    <x v="5"/>
    <x v="2"/>
    <n v="8"/>
  </r>
  <r>
    <x v="7"/>
    <x v="1"/>
    <x v="3"/>
    <x v="2"/>
    <n v="0.7"/>
    <n v="6"/>
    <n v="0"/>
    <n v="0"/>
    <s v="None"/>
    <n v="0"/>
    <n v="1"/>
    <x v="0"/>
    <n v="2"/>
    <n v="7"/>
    <n v="2"/>
    <x v="5"/>
    <x v="5"/>
    <x v="1"/>
    <n v="6.4"/>
    <x v="5"/>
    <x v="1"/>
    <x v="15"/>
    <x v="1"/>
    <x v="1"/>
    <x v="1"/>
    <n v="5"/>
  </r>
  <r>
    <x v="42"/>
    <x v="1"/>
    <x v="2"/>
    <x v="2"/>
    <n v="3.3"/>
    <n v="2"/>
    <n v="0"/>
    <n v="0"/>
    <s v="Regular"/>
    <n v="0"/>
    <n v="0"/>
    <x v="2"/>
    <n v="4"/>
    <n v="4"/>
    <n v="6"/>
    <x v="4"/>
    <x v="3"/>
    <x v="0"/>
    <n v="5.9"/>
    <x v="12"/>
    <x v="2"/>
    <x v="19"/>
    <x v="1"/>
    <x v="4"/>
    <x v="2"/>
    <n v="8"/>
  </r>
  <r>
    <x v="55"/>
    <x v="0"/>
    <x v="2"/>
    <x v="0"/>
    <n v="0.7"/>
    <n v="6"/>
    <n v="0"/>
    <n v="0"/>
    <s v="None"/>
    <n v="1"/>
    <n v="0"/>
    <x v="0"/>
    <n v="8"/>
    <n v="1"/>
    <n v="4"/>
    <x v="5"/>
    <x v="1"/>
    <x v="0"/>
    <n v="3.5"/>
    <x v="12"/>
    <x v="2"/>
    <x v="15"/>
    <x v="1"/>
    <x v="4"/>
    <x v="2"/>
    <n v="6"/>
  </r>
  <r>
    <x v="7"/>
    <x v="1"/>
    <x v="2"/>
    <x v="0"/>
    <n v="1.2"/>
    <n v="9"/>
    <n v="0"/>
    <n v="1"/>
    <s v="Occasional"/>
    <n v="1"/>
    <n v="0"/>
    <x v="0"/>
    <n v="8"/>
    <n v="4"/>
    <n v="5"/>
    <x v="5"/>
    <x v="5"/>
    <x v="0"/>
    <n v="4.9000000000000004"/>
    <x v="12"/>
    <x v="2"/>
    <x v="16"/>
    <x v="2"/>
    <x v="1"/>
    <x v="1"/>
    <n v="5"/>
  </r>
  <r>
    <x v="26"/>
    <x v="1"/>
    <x v="3"/>
    <x v="1"/>
    <n v="2.6"/>
    <n v="8"/>
    <n v="0"/>
    <n v="0"/>
    <s v="Occasional"/>
    <n v="1"/>
    <n v="0"/>
    <x v="0"/>
    <n v="9"/>
    <n v="3"/>
    <n v="6"/>
    <x v="5"/>
    <x v="5"/>
    <x v="2"/>
    <n v="9.4"/>
    <x v="5"/>
    <x v="1"/>
    <x v="15"/>
    <x v="1"/>
    <x v="4"/>
    <x v="2"/>
    <n v="4"/>
  </r>
  <r>
    <x v="30"/>
    <x v="0"/>
    <x v="1"/>
    <x v="1"/>
    <n v="2.4"/>
    <n v="9"/>
    <n v="1"/>
    <n v="1"/>
    <s v="None"/>
    <n v="0"/>
    <n v="1"/>
    <x v="1"/>
    <n v="3"/>
    <n v="9"/>
    <n v="3"/>
    <x v="8"/>
    <x v="1"/>
    <x v="0"/>
    <n v="4.5999999999999996"/>
    <x v="8"/>
    <x v="2"/>
    <x v="15"/>
    <x v="1"/>
    <x v="1"/>
    <x v="1"/>
    <n v="5"/>
  </r>
  <r>
    <x v="39"/>
    <x v="0"/>
    <x v="1"/>
    <x v="0"/>
    <n v="8.6999999999999993"/>
    <n v="8"/>
    <n v="1"/>
    <n v="0"/>
    <s v="None"/>
    <n v="0"/>
    <n v="1"/>
    <x v="0"/>
    <n v="1"/>
    <n v="5"/>
    <n v="1"/>
    <x v="3"/>
    <x v="5"/>
    <x v="1"/>
    <n v="6.8"/>
    <x v="16"/>
    <x v="2"/>
    <x v="18"/>
    <x v="1"/>
    <x v="7"/>
    <x v="1"/>
    <n v="4"/>
  </r>
  <r>
    <x v="32"/>
    <x v="1"/>
    <x v="2"/>
    <x v="1"/>
    <n v="0.5"/>
    <n v="3"/>
    <n v="0"/>
    <n v="0"/>
    <s v="None"/>
    <n v="0"/>
    <n v="1"/>
    <x v="0"/>
    <n v="9"/>
    <n v="4"/>
    <n v="3"/>
    <x v="0"/>
    <x v="2"/>
    <x v="1"/>
    <n v="8"/>
    <x v="7"/>
    <x v="2"/>
    <x v="0"/>
    <x v="0"/>
    <x v="3"/>
    <x v="1"/>
    <n v="1"/>
  </r>
  <r>
    <x v="39"/>
    <x v="2"/>
    <x v="3"/>
    <x v="0"/>
    <n v="2.2000000000000002"/>
    <n v="8"/>
    <n v="1"/>
    <n v="0"/>
    <s v="None"/>
    <n v="1"/>
    <n v="1"/>
    <x v="0"/>
    <n v="1"/>
    <n v="8"/>
    <n v="3"/>
    <x v="5"/>
    <x v="5"/>
    <x v="0"/>
    <n v="4.5999999999999996"/>
    <x v="1"/>
    <x v="1"/>
    <x v="0"/>
    <x v="0"/>
    <x v="2"/>
    <x v="0"/>
    <n v="3"/>
  </r>
  <r>
    <x v="11"/>
    <x v="0"/>
    <x v="1"/>
    <x v="2"/>
    <n v="1.9"/>
    <n v="6"/>
    <n v="0"/>
    <n v="0"/>
    <s v="None"/>
    <n v="0"/>
    <n v="0"/>
    <x v="0"/>
    <n v="3"/>
    <n v="5"/>
    <n v="6"/>
    <x v="5"/>
    <x v="1"/>
    <x v="1"/>
    <n v="6.8"/>
    <x v="0"/>
    <x v="0"/>
    <x v="10"/>
    <x v="0"/>
    <x v="8"/>
    <x v="2"/>
    <n v="8"/>
  </r>
  <r>
    <x v="8"/>
    <x v="1"/>
    <x v="1"/>
    <x v="0"/>
    <n v="4.9000000000000004"/>
    <n v="6"/>
    <n v="1"/>
    <n v="0"/>
    <s v="None"/>
    <n v="0"/>
    <n v="0"/>
    <x v="0"/>
    <n v="3"/>
    <n v="3"/>
    <n v="4"/>
    <x v="8"/>
    <x v="5"/>
    <x v="1"/>
    <n v="7.9"/>
    <x v="9"/>
    <x v="2"/>
    <x v="8"/>
    <x v="2"/>
    <x v="6"/>
    <x v="0"/>
    <n v="7"/>
  </r>
  <r>
    <x v="34"/>
    <x v="2"/>
    <x v="1"/>
    <x v="0"/>
    <n v="0.3"/>
    <n v="6"/>
    <n v="1"/>
    <n v="0"/>
    <s v="None"/>
    <n v="0"/>
    <n v="0"/>
    <x v="0"/>
    <n v="9"/>
    <n v="2"/>
    <n v="7"/>
    <x v="6"/>
    <x v="3"/>
    <x v="1"/>
    <n v="6.5"/>
    <x v="6"/>
    <x v="0"/>
    <x v="13"/>
    <x v="2"/>
    <x v="3"/>
    <x v="1"/>
    <n v="7"/>
  </r>
  <r>
    <x v="21"/>
    <x v="1"/>
    <x v="3"/>
    <x v="3"/>
    <n v="2.8"/>
    <n v="3"/>
    <n v="1"/>
    <n v="0"/>
    <s v="None"/>
    <n v="1"/>
    <n v="0"/>
    <x v="0"/>
    <n v="1"/>
    <n v="8"/>
    <n v="2"/>
    <x v="4"/>
    <x v="3"/>
    <x v="2"/>
    <n v="10.8"/>
    <x v="2"/>
    <x v="0"/>
    <x v="6"/>
    <x v="1"/>
    <x v="8"/>
    <x v="2"/>
    <n v="3"/>
  </r>
  <r>
    <x v="11"/>
    <x v="2"/>
    <x v="3"/>
    <x v="0"/>
    <n v="1.7"/>
    <n v="1"/>
    <n v="0"/>
    <n v="0"/>
    <s v="Regular"/>
    <n v="1"/>
    <n v="0"/>
    <x v="0"/>
    <n v="7"/>
    <n v="2"/>
    <n v="4"/>
    <x v="1"/>
    <x v="1"/>
    <x v="0"/>
    <n v="4"/>
    <x v="12"/>
    <x v="2"/>
    <x v="2"/>
    <x v="1"/>
    <x v="6"/>
    <x v="0"/>
    <n v="9"/>
  </r>
  <r>
    <x v="51"/>
    <x v="1"/>
    <x v="2"/>
    <x v="0"/>
    <n v="0.6"/>
    <n v="4"/>
    <n v="0"/>
    <n v="0"/>
    <s v="None"/>
    <n v="1"/>
    <n v="0"/>
    <x v="0"/>
    <n v="2"/>
    <n v="8"/>
    <n v="8"/>
    <x v="5"/>
    <x v="4"/>
    <x v="1"/>
    <n v="8.1"/>
    <x v="6"/>
    <x v="0"/>
    <x v="0"/>
    <x v="0"/>
    <x v="5"/>
    <x v="2"/>
    <n v="6"/>
  </r>
  <r>
    <x v="51"/>
    <x v="0"/>
    <x v="4"/>
    <x v="3"/>
    <n v="1.3"/>
    <n v="6"/>
    <n v="0"/>
    <n v="0"/>
    <s v="Regular"/>
    <n v="0"/>
    <n v="0"/>
    <x v="0"/>
    <n v="7"/>
    <n v="5"/>
    <n v="6"/>
    <x v="8"/>
    <x v="4"/>
    <x v="1"/>
    <n v="6.2"/>
    <x v="16"/>
    <x v="2"/>
    <x v="3"/>
    <x v="0"/>
    <x v="3"/>
    <x v="1"/>
    <n v="8"/>
  </r>
  <r>
    <x v="28"/>
    <x v="0"/>
    <x v="1"/>
    <x v="1"/>
    <n v="0.8"/>
    <n v="2"/>
    <n v="1"/>
    <n v="1"/>
    <s v="Regular"/>
    <n v="0"/>
    <n v="0"/>
    <x v="2"/>
    <n v="1"/>
    <n v="8"/>
    <n v="3"/>
    <x v="3"/>
    <x v="0"/>
    <x v="1"/>
    <n v="7.7"/>
    <x v="18"/>
    <x v="0"/>
    <x v="16"/>
    <x v="2"/>
    <x v="0"/>
    <x v="0"/>
    <n v="8"/>
  </r>
  <r>
    <x v="45"/>
    <x v="0"/>
    <x v="4"/>
    <x v="3"/>
    <n v="1.7"/>
    <n v="7"/>
    <n v="0"/>
    <n v="1"/>
    <s v="Regular"/>
    <n v="0"/>
    <n v="0"/>
    <x v="1"/>
    <n v="8"/>
    <n v="5"/>
    <n v="2"/>
    <x v="1"/>
    <x v="2"/>
    <x v="1"/>
    <n v="7.2"/>
    <x v="18"/>
    <x v="0"/>
    <x v="7"/>
    <x v="0"/>
    <x v="3"/>
    <x v="1"/>
    <n v="3"/>
  </r>
  <r>
    <x v="54"/>
    <x v="1"/>
    <x v="3"/>
    <x v="2"/>
    <n v="4.4000000000000004"/>
    <n v="7"/>
    <n v="1"/>
    <n v="0"/>
    <s v="Regular"/>
    <n v="0"/>
    <n v="1"/>
    <x v="0"/>
    <n v="2"/>
    <n v="1"/>
    <n v="3"/>
    <x v="6"/>
    <x v="2"/>
    <x v="0"/>
    <n v="5.4"/>
    <x v="4"/>
    <x v="0"/>
    <x v="16"/>
    <x v="2"/>
    <x v="4"/>
    <x v="2"/>
    <n v="4"/>
  </r>
  <r>
    <x v="44"/>
    <x v="1"/>
    <x v="3"/>
    <x v="3"/>
    <n v="1.7"/>
    <n v="4"/>
    <n v="0"/>
    <n v="0"/>
    <s v="None"/>
    <n v="1"/>
    <n v="1"/>
    <x v="0"/>
    <n v="3"/>
    <n v="2"/>
    <n v="1"/>
    <x v="2"/>
    <x v="1"/>
    <x v="1"/>
    <n v="6.8"/>
    <x v="0"/>
    <x v="0"/>
    <x v="8"/>
    <x v="2"/>
    <x v="8"/>
    <x v="2"/>
    <n v="6"/>
  </r>
  <r>
    <x v="48"/>
    <x v="0"/>
    <x v="3"/>
    <x v="2"/>
    <n v="2"/>
    <n v="4"/>
    <n v="1"/>
    <n v="1"/>
    <s v="None"/>
    <n v="0"/>
    <n v="1"/>
    <x v="1"/>
    <n v="8"/>
    <n v="6"/>
    <n v="1"/>
    <x v="6"/>
    <x v="0"/>
    <x v="0"/>
    <n v="3.7"/>
    <x v="18"/>
    <x v="0"/>
    <x v="16"/>
    <x v="2"/>
    <x v="4"/>
    <x v="2"/>
    <n v="2"/>
  </r>
  <r>
    <x v="22"/>
    <x v="1"/>
    <x v="4"/>
    <x v="1"/>
    <n v="1.5"/>
    <n v="1"/>
    <n v="0"/>
    <n v="0"/>
    <s v="None"/>
    <n v="0"/>
    <n v="1"/>
    <x v="2"/>
    <n v="3"/>
    <n v="3"/>
    <n v="2"/>
    <x v="2"/>
    <x v="5"/>
    <x v="1"/>
    <n v="7.4"/>
    <x v="5"/>
    <x v="1"/>
    <x v="14"/>
    <x v="1"/>
    <x v="5"/>
    <x v="2"/>
    <n v="7"/>
  </r>
  <r>
    <x v="13"/>
    <x v="1"/>
    <x v="3"/>
    <x v="3"/>
    <n v="0.1"/>
    <n v="2"/>
    <n v="0"/>
    <n v="1"/>
    <s v="None"/>
    <n v="0"/>
    <n v="0"/>
    <x v="0"/>
    <n v="1"/>
    <n v="8"/>
    <n v="3"/>
    <x v="8"/>
    <x v="0"/>
    <x v="1"/>
    <n v="6.9"/>
    <x v="16"/>
    <x v="2"/>
    <x v="18"/>
    <x v="1"/>
    <x v="2"/>
    <x v="0"/>
    <n v="2"/>
  </r>
  <r>
    <x v="49"/>
    <x v="1"/>
    <x v="2"/>
    <x v="3"/>
    <n v="0.5"/>
    <n v="9"/>
    <n v="0"/>
    <n v="0"/>
    <s v="Regular"/>
    <n v="0"/>
    <n v="0"/>
    <x v="0"/>
    <n v="9"/>
    <n v="5"/>
    <n v="9"/>
    <x v="3"/>
    <x v="0"/>
    <x v="1"/>
    <n v="7.5"/>
    <x v="18"/>
    <x v="0"/>
    <x v="6"/>
    <x v="1"/>
    <x v="5"/>
    <x v="2"/>
    <n v="5"/>
  </r>
  <r>
    <x v="11"/>
    <x v="1"/>
    <x v="3"/>
    <x v="1"/>
    <n v="1.4"/>
    <n v="8"/>
    <n v="0"/>
    <n v="1"/>
    <s v="Regular"/>
    <n v="1"/>
    <n v="0"/>
    <x v="0"/>
    <n v="8"/>
    <n v="3"/>
    <n v="8"/>
    <x v="1"/>
    <x v="1"/>
    <x v="1"/>
    <n v="8.1"/>
    <x v="4"/>
    <x v="0"/>
    <x v="3"/>
    <x v="0"/>
    <x v="4"/>
    <x v="2"/>
    <n v="4"/>
  </r>
  <r>
    <x v="51"/>
    <x v="1"/>
    <x v="0"/>
    <x v="2"/>
    <n v="0.7"/>
    <n v="8"/>
    <n v="0"/>
    <n v="0"/>
    <s v="None"/>
    <n v="0"/>
    <n v="1"/>
    <x v="0"/>
    <n v="4"/>
    <n v="7"/>
    <n v="9"/>
    <x v="2"/>
    <x v="4"/>
    <x v="1"/>
    <n v="7.1"/>
    <x v="1"/>
    <x v="1"/>
    <x v="7"/>
    <x v="0"/>
    <x v="4"/>
    <x v="2"/>
    <n v="9"/>
  </r>
  <r>
    <x v="27"/>
    <x v="0"/>
    <x v="4"/>
    <x v="3"/>
    <n v="0.4"/>
    <n v="9"/>
    <n v="1"/>
    <n v="1"/>
    <s v="None"/>
    <n v="0"/>
    <n v="1"/>
    <x v="0"/>
    <n v="8"/>
    <n v="8"/>
    <n v="7"/>
    <x v="5"/>
    <x v="3"/>
    <x v="1"/>
    <n v="6.7"/>
    <x v="7"/>
    <x v="2"/>
    <x v="4"/>
    <x v="2"/>
    <x v="8"/>
    <x v="2"/>
    <n v="2"/>
  </r>
  <r>
    <x v="0"/>
    <x v="0"/>
    <x v="0"/>
    <x v="2"/>
    <n v="1.4"/>
    <n v="7"/>
    <n v="0"/>
    <n v="0"/>
    <s v="None"/>
    <n v="0"/>
    <n v="0"/>
    <x v="1"/>
    <n v="5"/>
    <n v="4"/>
    <n v="7"/>
    <x v="0"/>
    <x v="0"/>
    <x v="0"/>
    <n v="5.2"/>
    <x v="7"/>
    <x v="2"/>
    <x v="11"/>
    <x v="2"/>
    <x v="7"/>
    <x v="1"/>
    <n v="7"/>
  </r>
  <r>
    <x v="52"/>
    <x v="0"/>
    <x v="3"/>
    <x v="3"/>
    <n v="0.8"/>
    <n v="9"/>
    <n v="0"/>
    <n v="0"/>
    <s v="None"/>
    <n v="0"/>
    <n v="0"/>
    <x v="0"/>
    <n v="3"/>
    <n v="9"/>
    <n v="5"/>
    <x v="0"/>
    <x v="4"/>
    <x v="0"/>
    <n v="5.4"/>
    <x v="10"/>
    <x v="1"/>
    <x v="18"/>
    <x v="1"/>
    <x v="4"/>
    <x v="2"/>
    <n v="7"/>
  </r>
  <r>
    <x v="15"/>
    <x v="0"/>
    <x v="2"/>
    <x v="0"/>
    <n v="0.6"/>
    <n v="2"/>
    <n v="1"/>
    <n v="0"/>
    <s v="None"/>
    <n v="0"/>
    <n v="1"/>
    <x v="0"/>
    <n v="1"/>
    <n v="6"/>
    <n v="7"/>
    <x v="5"/>
    <x v="5"/>
    <x v="1"/>
    <n v="8.3000000000000007"/>
    <x v="3"/>
    <x v="0"/>
    <x v="16"/>
    <x v="2"/>
    <x v="4"/>
    <x v="2"/>
    <n v="7"/>
  </r>
  <r>
    <x v="2"/>
    <x v="1"/>
    <x v="1"/>
    <x v="3"/>
    <n v="1.2"/>
    <n v="6"/>
    <n v="0"/>
    <n v="0"/>
    <s v="None"/>
    <n v="0"/>
    <n v="0"/>
    <x v="2"/>
    <n v="5"/>
    <n v="1"/>
    <n v="4"/>
    <x v="3"/>
    <x v="2"/>
    <x v="1"/>
    <n v="8.6999999999999993"/>
    <x v="16"/>
    <x v="2"/>
    <x v="6"/>
    <x v="1"/>
    <x v="2"/>
    <x v="0"/>
    <n v="1"/>
  </r>
  <r>
    <x v="30"/>
    <x v="1"/>
    <x v="3"/>
    <x v="1"/>
    <n v="0.3"/>
    <n v="3"/>
    <n v="1"/>
    <n v="1"/>
    <s v="Regular"/>
    <n v="0"/>
    <n v="1"/>
    <x v="2"/>
    <n v="6"/>
    <n v="5"/>
    <n v="5"/>
    <x v="7"/>
    <x v="1"/>
    <x v="1"/>
    <n v="6.1"/>
    <x v="6"/>
    <x v="0"/>
    <x v="4"/>
    <x v="2"/>
    <x v="3"/>
    <x v="1"/>
    <n v="8"/>
  </r>
  <r>
    <x v="14"/>
    <x v="0"/>
    <x v="2"/>
    <x v="1"/>
    <n v="5.3"/>
    <n v="6"/>
    <n v="1"/>
    <n v="0"/>
    <s v="None"/>
    <n v="0"/>
    <n v="0"/>
    <x v="2"/>
    <n v="4"/>
    <n v="5"/>
    <n v="1"/>
    <x v="6"/>
    <x v="4"/>
    <x v="1"/>
    <n v="6.6"/>
    <x v="9"/>
    <x v="2"/>
    <x v="10"/>
    <x v="0"/>
    <x v="3"/>
    <x v="1"/>
    <n v="2"/>
  </r>
  <r>
    <x v="21"/>
    <x v="1"/>
    <x v="4"/>
    <x v="2"/>
    <n v="4"/>
    <n v="3"/>
    <n v="0"/>
    <n v="1"/>
    <s v="Regular"/>
    <n v="0"/>
    <n v="0"/>
    <x v="1"/>
    <n v="7"/>
    <n v="7"/>
    <n v="4"/>
    <x v="2"/>
    <x v="3"/>
    <x v="0"/>
    <n v="5.0999999999999996"/>
    <x v="19"/>
    <x v="1"/>
    <x v="0"/>
    <x v="0"/>
    <x v="4"/>
    <x v="2"/>
    <n v="5"/>
  </r>
  <r>
    <x v="39"/>
    <x v="0"/>
    <x v="0"/>
    <x v="3"/>
    <n v="2.5"/>
    <n v="8"/>
    <n v="0"/>
    <n v="0"/>
    <s v="Occasional"/>
    <n v="0"/>
    <n v="1"/>
    <x v="0"/>
    <n v="3"/>
    <n v="7"/>
    <n v="3"/>
    <x v="0"/>
    <x v="5"/>
    <x v="1"/>
    <n v="8.3000000000000007"/>
    <x v="18"/>
    <x v="0"/>
    <x v="3"/>
    <x v="0"/>
    <x v="5"/>
    <x v="2"/>
    <n v="2"/>
  </r>
  <r>
    <x v="27"/>
    <x v="2"/>
    <x v="0"/>
    <x v="2"/>
    <n v="0.2"/>
    <n v="4"/>
    <n v="0"/>
    <n v="1"/>
    <s v="Regular"/>
    <n v="0"/>
    <n v="1"/>
    <x v="1"/>
    <n v="7"/>
    <n v="6"/>
    <n v="2"/>
    <x v="5"/>
    <x v="3"/>
    <x v="1"/>
    <n v="7.5"/>
    <x v="0"/>
    <x v="0"/>
    <x v="1"/>
    <x v="0"/>
    <x v="2"/>
    <x v="0"/>
    <n v="5"/>
  </r>
  <r>
    <x v="29"/>
    <x v="2"/>
    <x v="0"/>
    <x v="2"/>
    <n v="3"/>
    <n v="6"/>
    <n v="1"/>
    <n v="0"/>
    <s v="None"/>
    <n v="1"/>
    <n v="1"/>
    <x v="2"/>
    <n v="1"/>
    <n v="8"/>
    <n v="2"/>
    <x v="1"/>
    <x v="1"/>
    <x v="2"/>
    <n v="9.4"/>
    <x v="7"/>
    <x v="2"/>
    <x v="13"/>
    <x v="2"/>
    <x v="5"/>
    <x v="2"/>
    <n v="7"/>
  </r>
  <r>
    <x v="32"/>
    <x v="0"/>
    <x v="4"/>
    <x v="0"/>
    <n v="3.3"/>
    <n v="9"/>
    <n v="0"/>
    <n v="1"/>
    <s v="Regular"/>
    <n v="0"/>
    <n v="0"/>
    <x v="0"/>
    <n v="7"/>
    <n v="2"/>
    <n v="8"/>
    <x v="1"/>
    <x v="2"/>
    <x v="0"/>
    <n v="5.2"/>
    <x v="5"/>
    <x v="1"/>
    <x v="6"/>
    <x v="1"/>
    <x v="6"/>
    <x v="0"/>
    <n v="6"/>
  </r>
  <r>
    <x v="15"/>
    <x v="1"/>
    <x v="2"/>
    <x v="0"/>
    <n v="2.9"/>
    <n v="2"/>
    <n v="0"/>
    <n v="1"/>
    <s v="Occasional"/>
    <n v="0"/>
    <n v="0"/>
    <x v="0"/>
    <n v="1"/>
    <n v="7"/>
    <n v="1"/>
    <x v="2"/>
    <x v="5"/>
    <x v="0"/>
    <n v="5.9"/>
    <x v="6"/>
    <x v="0"/>
    <x v="16"/>
    <x v="2"/>
    <x v="7"/>
    <x v="1"/>
    <n v="5"/>
  </r>
  <r>
    <x v="31"/>
    <x v="0"/>
    <x v="4"/>
    <x v="1"/>
    <n v="0.2"/>
    <n v="2"/>
    <n v="1"/>
    <n v="0"/>
    <s v="None"/>
    <n v="0"/>
    <n v="1"/>
    <x v="0"/>
    <n v="1"/>
    <n v="7"/>
    <n v="8"/>
    <x v="7"/>
    <x v="1"/>
    <x v="1"/>
    <n v="6.8"/>
    <x v="13"/>
    <x v="2"/>
    <x v="12"/>
    <x v="2"/>
    <x v="3"/>
    <x v="1"/>
    <n v="4"/>
  </r>
  <r>
    <x v="2"/>
    <x v="1"/>
    <x v="0"/>
    <x v="2"/>
    <n v="2.1"/>
    <n v="7"/>
    <n v="0"/>
    <n v="1"/>
    <s v="None"/>
    <n v="0"/>
    <n v="0"/>
    <x v="1"/>
    <n v="2"/>
    <n v="4"/>
    <n v="9"/>
    <x v="4"/>
    <x v="2"/>
    <x v="1"/>
    <n v="7.5"/>
    <x v="7"/>
    <x v="2"/>
    <x v="16"/>
    <x v="2"/>
    <x v="3"/>
    <x v="1"/>
    <n v="8"/>
  </r>
  <r>
    <x v="37"/>
    <x v="1"/>
    <x v="3"/>
    <x v="1"/>
    <n v="3.6"/>
    <n v="2"/>
    <n v="1"/>
    <n v="1"/>
    <s v="Regular"/>
    <n v="0"/>
    <n v="0"/>
    <x v="0"/>
    <n v="2"/>
    <n v="2"/>
    <n v="6"/>
    <x v="4"/>
    <x v="3"/>
    <x v="1"/>
    <n v="6.2"/>
    <x v="19"/>
    <x v="1"/>
    <x v="9"/>
    <x v="0"/>
    <x v="2"/>
    <x v="0"/>
    <n v="8"/>
  </r>
  <r>
    <x v="26"/>
    <x v="0"/>
    <x v="1"/>
    <x v="3"/>
    <n v="1.7"/>
    <n v="2"/>
    <n v="1"/>
    <n v="0"/>
    <s v="None"/>
    <n v="0"/>
    <n v="1"/>
    <x v="0"/>
    <n v="4"/>
    <n v="4"/>
    <n v="1"/>
    <x v="8"/>
    <x v="5"/>
    <x v="0"/>
    <n v="5.2"/>
    <x v="12"/>
    <x v="2"/>
    <x v="8"/>
    <x v="2"/>
    <x v="1"/>
    <x v="1"/>
    <n v="1"/>
  </r>
  <r>
    <x v="52"/>
    <x v="1"/>
    <x v="4"/>
    <x v="2"/>
    <n v="2.1"/>
    <n v="4"/>
    <n v="0"/>
    <n v="0"/>
    <s v="None"/>
    <n v="0"/>
    <n v="0"/>
    <x v="0"/>
    <n v="1"/>
    <n v="4"/>
    <n v="7"/>
    <x v="3"/>
    <x v="4"/>
    <x v="1"/>
    <n v="7.8"/>
    <x v="11"/>
    <x v="1"/>
    <x v="2"/>
    <x v="1"/>
    <x v="5"/>
    <x v="2"/>
    <n v="2"/>
  </r>
  <r>
    <x v="28"/>
    <x v="0"/>
    <x v="4"/>
    <x v="2"/>
    <n v="1.2"/>
    <n v="9"/>
    <n v="1"/>
    <n v="0"/>
    <s v="None"/>
    <n v="0"/>
    <n v="0"/>
    <x v="0"/>
    <n v="4"/>
    <n v="6"/>
    <n v="5"/>
    <x v="3"/>
    <x v="0"/>
    <x v="1"/>
    <n v="7.6"/>
    <x v="0"/>
    <x v="0"/>
    <x v="2"/>
    <x v="1"/>
    <x v="2"/>
    <x v="0"/>
    <n v="3"/>
  </r>
  <r>
    <x v="23"/>
    <x v="0"/>
    <x v="2"/>
    <x v="3"/>
    <n v="1.5"/>
    <n v="8"/>
    <n v="1"/>
    <n v="1"/>
    <s v="Occasional"/>
    <n v="0"/>
    <n v="1"/>
    <x v="0"/>
    <n v="2"/>
    <n v="7"/>
    <n v="9"/>
    <x v="6"/>
    <x v="1"/>
    <x v="0"/>
    <n v="5.0999999999999996"/>
    <x v="6"/>
    <x v="0"/>
    <x v="19"/>
    <x v="1"/>
    <x v="8"/>
    <x v="2"/>
    <n v="1"/>
  </r>
  <r>
    <x v="18"/>
    <x v="1"/>
    <x v="2"/>
    <x v="3"/>
    <n v="0.1"/>
    <n v="2"/>
    <n v="0"/>
    <n v="0"/>
    <s v="Regular"/>
    <n v="1"/>
    <n v="1"/>
    <x v="0"/>
    <n v="4"/>
    <n v="3"/>
    <n v="7"/>
    <x v="6"/>
    <x v="2"/>
    <x v="1"/>
    <n v="8.5"/>
    <x v="14"/>
    <x v="1"/>
    <x v="19"/>
    <x v="1"/>
    <x v="1"/>
    <x v="1"/>
    <n v="3"/>
  </r>
  <r>
    <x v="56"/>
    <x v="0"/>
    <x v="4"/>
    <x v="1"/>
    <n v="2"/>
    <n v="8"/>
    <n v="0"/>
    <n v="0"/>
    <s v="None"/>
    <n v="0"/>
    <n v="0"/>
    <x v="2"/>
    <n v="4"/>
    <n v="1"/>
    <n v="5"/>
    <x v="4"/>
    <x v="0"/>
    <x v="1"/>
    <n v="8.3000000000000007"/>
    <x v="12"/>
    <x v="2"/>
    <x v="13"/>
    <x v="2"/>
    <x v="0"/>
    <x v="0"/>
    <n v="8"/>
  </r>
  <r>
    <x v="1"/>
    <x v="1"/>
    <x v="0"/>
    <x v="1"/>
    <n v="0.2"/>
    <n v="4"/>
    <n v="0"/>
    <n v="0"/>
    <s v="None"/>
    <n v="1"/>
    <n v="0"/>
    <x v="0"/>
    <n v="9"/>
    <n v="3"/>
    <n v="2"/>
    <x v="2"/>
    <x v="1"/>
    <x v="1"/>
    <n v="6.7"/>
    <x v="6"/>
    <x v="0"/>
    <x v="4"/>
    <x v="2"/>
    <x v="5"/>
    <x v="2"/>
    <n v="4"/>
  </r>
  <r>
    <x v="52"/>
    <x v="0"/>
    <x v="1"/>
    <x v="3"/>
    <n v="1.1000000000000001"/>
    <n v="2"/>
    <n v="0"/>
    <n v="0"/>
    <s v="Regular"/>
    <n v="0"/>
    <n v="1"/>
    <x v="0"/>
    <n v="9"/>
    <n v="9"/>
    <n v="4"/>
    <x v="0"/>
    <x v="4"/>
    <x v="1"/>
    <n v="6.6"/>
    <x v="2"/>
    <x v="0"/>
    <x v="12"/>
    <x v="2"/>
    <x v="1"/>
    <x v="1"/>
    <n v="7"/>
  </r>
  <r>
    <x v="21"/>
    <x v="3"/>
    <x v="2"/>
    <x v="1"/>
    <n v="0.7"/>
    <n v="7"/>
    <n v="1"/>
    <n v="1"/>
    <s v="Occasional"/>
    <n v="0"/>
    <n v="1"/>
    <x v="0"/>
    <n v="1"/>
    <n v="1"/>
    <n v="2"/>
    <x v="0"/>
    <x v="3"/>
    <x v="1"/>
    <n v="7.3"/>
    <x v="2"/>
    <x v="0"/>
    <x v="11"/>
    <x v="2"/>
    <x v="2"/>
    <x v="0"/>
    <n v="7"/>
  </r>
  <r>
    <x v="27"/>
    <x v="0"/>
    <x v="0"/>
    <x v="3"/>
    <n v="1.6"/>
    <n v="6"/>
    <n v="0"/>
    <n v="1"/>
    <s v="Regular"/>
    <n v="0"/>
    <n v="1"/>
    <x v="0"/>
    <n v="5"/>
    <n v="8"/>
    <n v="9"/>
    <x v="5"/>
    <x v="3"/>
    <x v="0"/>
    <n v="5.2"/>
    <x v="8"/>
    <x v="2"/>
    <x v="16"/>
    <x v="2"/>
    <x v="8"/>
    <x v="2"/>
    <n v="5"/>
  </r>
  <r>
    <x v="39"/>
    <x v="1"/>
    <x v="3"/>
    <x v="2"/>
    <n v="0.3"/>
    <n v="5"/>
    <n v="0"/>
    <n v="0"/>
    <s v="None"/>
    <n v="0"/>
    <n v="0"/>
    <x v="0"/>
    <n v="7"/>
    <n v="2"/>
    <n v="2"/>
    <x v="2"/>
    <x v="5"/>
    <x v="1"/>
    <n v="6.5"/>
    <x v="8"/>
    <x v="2"/>
    <x v="10"/>
    <x v="0"/>
    <x v="7"/>
    <x v="1"/>
    <n v="1"/>
  </r>
  <r>
    <x v="39"/>
    <x v="1"/>
    <x v="2"/>
    <x v="2"/>
    <n v="2.4"/>
    <n v="1"/>
    <n v="0"/>
    <n v="0"/>
    <s v="None"/>
    <n v="0"/>
    <n v="0"/>
    <x v="0"/>
    <n v="4"/>
    <n v="6"/>
    <n v="2"/>
    <x v="0"/>
    <x v="5"/>
    <x v="0"/>
    <n v="3.3"/>
    <x v="16"/>
    <x v="2"/>
    <x v="9"/>
    <x v="0"/>
    <x v="1"/>
    <x v="1"/>
    <n v="4"/>
  </r>
  <r>
    <x v="48"/>
    <x v="0"/>
    <x v="0"/>
    <x v="0"/>
    <n v="3.2"/>
    <n v="2"/>
    <n v="0"/>
    <n v="0"/>
    <s v="None"/>
    <n v="0"/>
    <n v="1"/>
    <x v="0"/>
    <n v="5"/>
    <n v="3"/>
    <n v="2"/>
    <x v="7"/>
    <x v="0"/>
    <x v="1"/>
    <n v="7.8"/>
    <x v="0"/>
    <x v="0"/>
    <x v="1"/>
    <x v="0"/>
    <x v="7"/>
    <x v="1"/>
    <n v="7"/>
  </r>
  <r>
    <x v="6"/>
    <x v="2"/>
    <x v="0"/>
    <x v="2"/>
    <n v="0.4"/>
    <n v="8"/>
    <n v="1"/>
    <n v="0"/>
    <s v="Occasional"/>
    <n v="0"/>
    <n v="1"/>
    <x v="0"/>
    <n v="2"/>
    <n v="7"/>
    <n v="1"/>
    <x v="3"/>
    <x v="5"/>
    <x v="0"/>
    <n v="4.2"/>
    <x v="4"/>
    <x v="0"/>
    <x v="0"/>
    <x v="0"/>
    <x v="4"/>
    <x v="2"/>
    <n v="5"/>
  </r>
  <r>
    <x v="0"/>
    <x v="1"/>
    <x v="1"/>
    <x v="3"/>
    <n v="0.2"/>
    <n v="1"/>
    <n v="1"/>
    <n v="0"/>
    <s v="None"/>
    <n v="0"/>
    <n v="1"/>
    <x v="0"/>
    <n v="3"/>
    <n v="2"/>
    <n v="9"/>
    <x v="7"/>
    <x v="0"/>
    <x v="1"/>
    <n v="8.8000000000000007"/>
    <x v="14"/>
    <x v="1"/>
    <x v="5"/>
    <x v="0"/>
    <x v="3"/>
    <x v="1"/>
    <n v="2"/>
  </r>
  <r>
    <x v="12"/>
    <x v="1"/>
    <x v="1"/>
    <x v="1"/>
    <n v="0.3"/>
    <n v="3"/>
    <n v="0"/>
    <n v="0"/>
    <s v="None"/>
    <n v="0"/>
    <n v="0"/>
    <x v="0"/>
    <n v="7"/>
    <n v="4"/>
    <n v="8"/>
    <x v="0"/>
    <x v="2"/>
    <x v="0"/>
    <n v="6"/>
    <x v="19"/>
    <x v="1"/>
    <x v="15"/>
    <x v="1"/>
    <x v="6"/>
    <x v="0"/>
    <n v="8"/>
  </r>
  <r>
    <x v="20"/>
    <x v="1"/>
    <x v="3"/>
    <x v="0"/>
    <n v="4.2"/>
    <n v="2"/>
    <n v="0"/>
    <n v="0"/>
    <s v="None"/>
    <n v="1"/>
    <n v="0"/>
    <x v="0"/>
    <n v="7"/>
    <n v="9"/>
    <n v="2"/>
    <x v="5"/>
    <x v="2"/>
    <x v="1"/>
    <n v="6.2"/>
    <x v="5"/>
    <x v="1"/>
    <x v="6"/>
    <x v="1"/>
    <x v="3"/>
    <x v="1"/>
    <n v="2"/>
  </r>
  <r>
    <x v="18"/>
    <x v="2"/>
    <x v="0"/>
    <x v="1"/>
    <n v="1.5"/>
    <n v="5"/>
    <n v="0"/>
    <n v="0"/>
    <s v="None"/>
    <n v="1"/>
    <n v="0"/>
    <x v="0"/>
    <n v="4"/>
    <n v="6"/>
    <n v="2"/>
    <x v="6"/>
    <x v="2"/>
    <x v="0"/>
    <n v="5.6"/>
    <x v="0"/>
    <x v="0"/>
    <x v="14"/>
    <x v="1"/>
    <x v="0"/>
    <x v="0"/>
    <n v="8"/>
  </r>
  <r>
    <x v="32"/>
    <x v="2"/>
    <x v="0"/>
    <x v="3"/>
    <n v="1.3"/>
    <n v="4"/>
    <n v="0"/>
    <n v="1"/>
    <s v="Regular"/>
    <n v="0"/>
    <n v="1"/>
    <x v="0"/>
    <n v="1"/>
    <n v="4"/>
    <n v="5"/>
    <x v="2"/>
    <x v="2"/>
    <x v="1"/>
    <n v="6.1"/>
    <x v="19"/>
    <x v="1"/>
    <x v="5"/>
    <x v="0"/>
    <x v="8"/>
    <x v="2"/>
    <n v="2"/>
  </r>
  <r>
    <x v="8"/>
    <x v="1"/>
    <x v="1"/>
    <x v="2"/>
    <n v="0.2"/>
    <n v="7"/>
    <n v="0"/>
    <n v="0"/>
    <s v="None"/>
    <n v="1"/>
    <n v="1"/>
    <x v="2"/>
    <n v="1"/>
    <n v="2"/>
    <n v="4"/>
    <x v="2"/>
    <x v="5"/>
    <x v="1"/>
    <n v="8.6"/>
    <x v="13"/>
    <x v="2"/>
    <x v="15"/>
    <x v="1"/>
    <x v="7"/>
    <x v="1"/>
    <n v="5"/>
  </r>
  <r>
    <x v="46"/>
    <x v="1"/>
    <x v="2"/>
    <x v="0"/>
    <n v="2.1"/>
    <n v="5"/>
    <n v="0"/>
    <n v="1"/>
    <s v="Occasional"/>
    <n v="1"/>
    <n v="0"/>
    <x v="2"/>
    <n v="4"/>
    <n v="9"/>
    <n v="2"/>
    <x v="0"/>
    <x v="3"/>
    <x v="0"/>
    <n v="2.8"/>
    <x v="12"/>
    <x v="2"/>
    <x v="0"/>
    <x v="0"/>
    <x v="2"/>
    <x v="0"/>
    <n v="4"/>
  </r>
  <r>
    <x v="44"/>
    <x v="0"/>
    <x v="2"/>
    <x v="3"/>
    <n v="4"/>
    <n v="8"/>
    <n v="1"/>
    <n v="0"/>
    <s v="Regular"/>
    <n v="0"/>
    <n v="0"/>
    <x v="0"/>
    <n v="4"/>
    <n v="4"/>
    <n v="8"/>
    <x v="8"/>
    <x v="1"/>
    <x v="1"/>
    <n v="8.4"/>
    <x v="8"/>
    <x v="2"/>
    <x v="6"/>
    <x v="1"/>
    <x v="7"/>
    <x v="1"/>
    <n v="1"/>
  </r>
  <r>
    <x v="52"/>
    <x v="0"/>
    <x v="4"/>
    <x v="0"/>
    <n v="3.5"/>
    <n v="4"/>
    <n v="0"/>
    <n v="0"/>
    <s v="None"/>
    <n v="0"/>
    <n v="0"/>
    <x v="0"/>
    <n v="6"/>
    <n v="9"/>
    <n v="8"/>
    <x v="0"/>
    <x v="4"/>
    <x v="1"/>
    <n v="7"/>
    <x v="8"/>
    <x v="2"/>
    <x v="12"/>
    <x v="2"/>
    <x v="2"/>
    <x v="0"/>
    <n v="8"/>
  </r>
  <r>
    <x v="12"/>
    <x v="1"/>
    <x v="1"/>
    <x v="0"/>
    <n v="2"/>
    <n v="6"/>
    <n v="1"/>
    <n v="1"/>
    <s v="Occasional"/>
    <n v="0"/>
    <n v="0"/>
    <x v="0"/>
    <n v="7"/>
    <n v="2"/>
    <n v="4"/>
    <x v="6"/>
    <x v="2"/>
    <x v="0"/>
    <n v="4.7"/>
    <x v="9"/>
    <x v="2"/>
    <x v="3"/>
    <x v="0"/>
    <x v="2"/>
    <x v="0"/>
    <n v="3"/>
  </r>
  <r>
    <x v="45"/>
    <x v="0"/>
    <x v="4"/>
    <x v="2"/>
    <n v="0.2"/>
    <n v="4"/>
    <n v="0"/>
    <n v="0"/>
    <s v="Regular"/>
    <n v="0"/>
    <n v="1"/>
    <x v="0"/>
    <n v="9"/>
    <n v="7"/>
    <n v="4"/>
    <x v="6"/>
    <x v="2"/>
    <x v="0"/>
    <n v="4.9000000000000004"/>
    <x v="11"/>
    <x v="1"/>
    <x v="1"/>
    <x v="0"/>
    <x v="0"/>
    <x v="0"/>
    <n v="4"/>
  </r>
  <r>
    <x v="1"/>
    <x v="1"/>
    <x v="1"/>
    <x v="3"/>
    <n v="0.2"/>
    <n v="2"/>
    <n v="0"/>
    <n v="0"/>
    <s v="Regular"/>
    <n v="0"/>
    <n v="1"/>
    <x v="2"/>
    <n v="9"/>
    <n v="5"/>
    <n v="9"/>
    <x v="5"/>
    <x v="1"/>
    <x v="1"/>
    <n v="9"/>
    <x v="2"/>
    <x v="0"/>
    <x v="15"/>
    <x v="1"/>
    <x v="1"/>
    <x v="1"/>
    <n v="4"/>
  </r>
  <r>
    <x v="47"/>
    <x v="0"/>
    <x v="3"/>
    <x v="1"/>
    <n v="0.1"/>
    <n v="1"/>
    <n v="1"/>
    <n v="0"/>
    <s v="None"/>
    <n v="0"/>
    <n v="0"/>
    <x v="1"/>
    <n v="5"/>
    <n v="8"/>
    <n v="4"/>
    <x v="4"/>
    <x v="2"/>
    <x v="0"/>
    <n v="5.0999999999999996"/>
    <x v="3"/>
    <x v="0"/>
    <x v="14"/>
    <x v="1"/>
    <x v="3"/>
    <x v="1"/>
    <n v="5"/>
  </r>
  <r>
    <x v="46"/>
    <x v="0"/>
    <x v="0"/>
    <x v="0"/>
    <n v="0.6"/>
    <n v="1"/>
    <n v="0"/>
    <n v="0"/>
    <s v="None"/>
    <n v="0"/>
    <n v="0"/>
    <x v="2"/>
    <n v="3"/>
    <n v="8"/>
    <n v="9"/>
    <x v="6"/>
    <x v="3"/>
    <x v="0"/>
    <n v="4.8"/>
    <x v="15"/>
    <x v="0"/>
    <x v="8"/>
    <x v="2"/>
    <x v="4"/>
    <x v="2"/>
    <n v="3"/>
  </r>
  <r>
    <x v="7"/>
    <x v="1"/>
    <x v="3"/>
    <x v="0"/>
    <n v="0.3"/>
    <n v="8"/>
    <n v="1"/>
    <n v="1"/>
    <s v="None"/>
    <n v="0"/>
    <n v="1"/>
    <x v="2"/>
    <n v="3"/>
    <n v="4"/>
    <n v="3"/>
    <x v="6"/>
    <x v="5"/>
    <x v="1"/>
    <n v="8.1999999999999993"/>
    <x v="12"/>
    <x v="2"/>
    <x v="15"/>
    <x v="1"/>
    <x v="7"/>
    <x v="1"/>
    <n v="9"/>
  </r>
  <r>
    <x v="54"/>
    <x v="2"/>
    <x v="1"/>
    <x v="1"/>
    <n v="0.6"/>
    <n v="4"/>
    <n v="0"/>
    <n v="0"/>
    <s v="Occasional"/>
    <n v="1"/>
    <n v="0"/>
    <x v="2"/>
    <n v="6"/>
    <n v="4"/>
    <n v="2"/>
    <x v="3"/>
    <x v="2"/>
    <x v="1"/>
    <n v="7"/>
    <x v="12"/>
    <x v="2"/>
    <x v="3"/>
    <x v="0"/>
    <x v="1"/>
    <x v="1"/>
    <n v="4"/>
  </r>
  <r>
    <x v="51"/>
    <x v="0"/>
    <x v="0"/>
    <x v="3"/>
    <n v="1"/>
    <n v="5"/>
    <n v="0"/>
    <n v="0"/>
    <s v="Occasional"/>
    <n v="0"/>
    <n v="0"/>
    <x v="0"/>
    <n v="1"/>
    <n v="8"/>
    <n v="8"/>
    <x v="7"/>
    <x v="4"/>
    <x v="0"/>
    <n v="5.0999999999999996"/>
    <x v="19"/>
    <x v="1"/>
    <x v="12"/>
    <x v="2"/>
    <x v="4"/>
    <x v="2"/>
    <n v="4"/>
  </r>
  <r>
    <x v="55"/>
    <x v="1"/>
    <x v="2"/>
    <x v="0"/>
    <n v="5.7"/>
    <n v="8"/>
    <n v="1"/>
    <n v="0"/>
    <s v="Occasional"/>
    <n v="0"/>
    <n v="1"/>
    <x v="0"/>
    <n v="7"/>
    <n v="3"/>
    <n v="3"/>
    <x v="3"/>
    <x v="1"/>
    <x v="1"/>
    <n v="6.8"/>
    <x v="1"/>
    <x v="1"/>
    <x v="17"/>
    <x v="1"/>
    <x v="8"/>
    <x v="2"/>
    <n v="6"/>
  </r>
  <r>
    <x v="52"/>
    <x v="1"/>
    <x v="2"/>
    <x v="0"/>
    <n v="1.9"/>
    <n v="7"/>
    <n v="0"/>
    <n v="0"/>
    <s v="None"/>
    <n v="1"/>
    <n v="1"/>
    <x v="2"/>
    <n v="3"/>
    <n v="7"/>
    <n v="2"/>
    <x v="0"/>
    <x v="4"/>
    <x v="0"/>
    <n v="5"/>
    <x v="19"/>
    <x v="1"/>
    <x v="6"/>
    <x v="1"/>
    <x v="6"/>
    <x v="0"/>
    <n v="8"/>
  </r>
  <r>
    <x v="49"/>
    <x v="0"/>
    <x v="4"/>
    <x v="0"/>
    <n v="3.6"/>
    <n v="8"/>
    <n v="1"/>
    <n v="1"/>
    <s v="None"/>
    <n v="0"/>
    <n v="1"/>
    <x v="0"/>
    <n v="5"/>
    <n v="8"/>
    <n v="8"/>
    <x v="6"/>
    <x v="0"/>
    <x v="1"/>
    <n v="8.1999999999999993"/>
    <x v="6"/>
    <x v="0"/>
    <x v="7"/>
    <x v="0"/>
    <x v="7"/>
    <x v="1"/>
    <n v="7"/>
  </r>
  <r>
    <x v="36"/>
    <x v="1"/>
    <x v="1"/>
    <x v="3"/>
    <n v="2.5"/>
    <n v="8"/>
    <n v="1"/>
    <n v="1"/>
    <s v="None"/>
    <n v="0"/>
    <n v="0"/>
    <x v="0"/>
    <n v="7"/>
    <n v="8"/>
    <n v="8"/>
    <x v="1"/>
    <x v="4"/>
    <x v="1"/>
    <n v="8.1"/>
    <x v="16"/>
    <x v="2"/>
    <x v="5"/>
    <x v="0"/>
    <x v="0"/>
    <x v="0"/>
    <n v="4"/>
  </r>
  <r>
    <x v="27"/>
    <x v="0"/>
    <x v="1"/>
    <x v="3"/>
    <n v="0.2"/>
    <n v="6"/>
    <n v="0"/>
    <n v="0"/>
    <s v="None"/>
    <n v="1"/>
    <n v="0"/>
    <x v="0"/>
    <n v="7"/>
    <n v="4"/>
    <n v="5"/>
    <x v="0"/>
    <x v="3"/>
    <x v="1"/>
    <n v="7.3"/>
    <x v="11"/>
    <x v="1"/>
    <x v="15"/>
    <x v="1"/>
    <x v="4"/>
    <x v="2"/>
    <n v="4"/>
  </r>
  <r>
    <x v="10"/>
    <x v="0"/>
    <x v="2"/>
    <x v="1"/>
    <n v="2.7"/>
    <n v="2"/>
    <n v="0"/>
    <n v="0"/>
    <s v="Occasional"/>
    <n v="1"/>
    <n v="0"/>
    <x v="2"/>
    <n v="9"/>
    <n v="9"/>
    <n v="9"/>
    <x v="5"/>
    <x v="5"/>
    <x v="1"/>
    <n v="7"/>
    <x v="15"/>
    <x v="0"/>
    <x v="9"/>
    <x v="0"/>
    <x v="2"/>
    <x v="0"/>
    <n v="5"/>
  </r>
  <r>
    <x v="27"/>
    <x v="2"/>
    <x v="3"/>
    <x v="3"/>
    <n v="0.6"/>
    <n v="6"/>
    <n v="0"/>
    <n v="0"/>
    <s v="None"/>
    <n v="0"/>
    <n v="0"/>
    <x v="0"/>
    <n v="1"/>
    <n v="4"/>
    <n v="6"/>
    <x v="5"/>
    <x v="3"/>
    <x v="2"/>
    <n v="9.1"/>
    <x v="16"/>
    <x v="2"/>
    <x v="2"/>
    <x v="1"/>
    <x v="1"/>
    <x v="1"/>
    <n v="5"/>
  </r>
  <r>
    <x v="30"/>
    <x v="0"/>
    <x v="0"/>
    <x v="3"/>
    <n v="2"/>
    <n v="1"/>
    <n v="0"/>
    <n v="0"/>
    <s v="None"/>
    <n v="0"/>
    <n v="1"/>
    <x v="0"/>
    <n v="3"/>
    <n v="8"/>
    <n v="5"/>
    <x v="0"/>
    <x v="1"/>
    <x v="1"/>
    <n v="6.5"/>
    <x v="3"/>
    <x v="0"/>
    <x v="4"/>
    <x v="2"/>
    <x v="3"/>
    <x v="1"/>
    <n v="1"/>
  </r>
  <r>
    <x v="16"/>
    <x v="1"/>
    <x v="3"/>
    <x v="2"/>
    <n v="0.8"/>
    <n v="1"/>
    <n v="1"/>
    <n v="1"/>
    <s v="None"/>
    <n v="1"/>
    <n v="0"/>
    <x v="1"/>
    <n v="9"/>
    <n v="6"/>
    <n v="3"/>
    <x v="2"/>
    <x v="4"/>
    <x v="0"/>
    <n v="4.7"/>
    <x v="11"/>
    <x v="1"/>
    <x v="19"/>
    <x v="1"/>
    <x v="0"/>
    <x v="0"/>
    <n v="8"/>
  </r>
  <r>
    <x v="23"/>
    <x v="1"/>
    <x v="3"/>
    <x v="1"/>
    <n v="12.1"/>
    <n v="3"/>
    <n v="0"/>
    <n v="0"/>
    <s v="None"/>
    <n v="0"/>
    <n v="1"/>
    <x v="2"/>
    <n v="8"/>
    <n v="5"/>
    <n v="7"/>
    <x v="4"/>
    <x v="1"/>
    <x v="1"/>
    <n v="7.2"/>
    <x v="7"/>
    <x v="2"/>
    <x v="14"/>
    <x v="1"/>
    <x v="7"/>
    <x v="1"/>
    <n v="5"/>
  </r>
  <r>
    <x v="26"/>
    <x v="0"/>
    <x v="2"/>
    <x v="0"/>
    <n v="0.6"/>
    <n v="3"/>
    <n v="0"/>
    <n v="0"/>
    <s v="None"/>
    <n v="0"/>
    <n v="0"/>
    <x v="1"/>
    <n v="2"/>
    <n v="4"/>
    <n v="9"/>
    <x v="7"/>
    <x v="5"/>
    <x v="2"/>
    <n v="9.6"/>
    <x v="10"/>
    <x v="1"/>
    <x v="9"/>
    <x v="0"/>
    <x v="1"/>
    <x v="1"/>
    <n v="3"/>
  </r>
  <r>
    <x v="54"/>
    <x v="1"/>
    <x v="2"/>
    <x v="3"/>
    <n v="0.7"/>
    <n v="5"/>
    <n v="1"/>
    <n v="1"/>
    <s v="None"/>
    <n v="0"/>
    <n v="0"/>
    <x v="0"/>
    <n v="8"/>
    <n v="5"/>
    <n v="4"/>
    <x v="4"/>
    <x v="2"/>
    <x v="0"/>
    <n v="5"/>
    <x v="19"/>
    <x v="1"/>
    <x v="0"/>
    <x v="0"/>
    <x v="0"/>
    <x v="0"/>
    <n v="3"/>
  </r>
  <r>
    <x v="24"/>
    <x v="2"/>
    <x v="2"/>
    <x v="0"/>
    <n v="5.3"/>
    <n v="1"/>
    <n v="0"/>
    <n v="0"/>
    <s v="None"/>
    <n v="0"/>
    <n v="1"/>
    <x v="0"/>
    <n v="8"/>
    <n v="1"/>
    <n v="7"/>
    <x v="5"/>
    <x v="5"/>
    <x v="0"/>
    <n v="6"/>
    <x v="7"/>
    <x v="2"/>
    <x v="15"/>
    <x v="1"/>
    <x v="6"/>
    <x v="0"/>
    <n v="4"/>
  </r>
  <r>
    <x v="40"/>
    <x v="0"/>
    <x v="4"/>
    <x v="0"/>
    <n v="0"/>
    <n v="6"/>
    <n v="1"/>
    <n v="0"/>
    <s v="None"/>
    <n v="0"/>
    <n v="0"/>
    <x v="2"/>
    <n v="2"/>
    <n v="7"/>
    <n v="3"/>
    <x v="5"/>
    <x v="5"/>
    <x v="1"/>
    <n v="7.1"/>
    <x v="16"/>
    <x v="2"/>
    <x v="0"/>
    <x v="0"/>
    <x v="7"/>
    <x v="1"/>
    <n v="7"/>
  </r>
  <r>
    <x v="10"/>
    <x v="1"/>
    <x v="3"/>
    <x v="2"/>
    <n v="2.4"/>
    <n v="7"/>
    <n v="0"/>
    <n v="0"/>
    <s v="None"/>
    <n v="0"/>
    <n v="0"/>
    <x v="0"/>
    <n v="8"/>
    <n v="8"/>
    <n v="2"/>
    <x v="0"/>
    <x v="5"/>
    <x v="1"/>
    <n v="6.4"/>
    <x v="0"/>
    <x v="0"/>
    <x v="13"/>
    <x v="2"/>
    <x v="8"/>
    <x v="2"/>
    <n v="5"/>
  </r>
  <r>
    <x v="21"/>
    <x v="1"/>
    <x v="1"/>
    <x v="3"/>
    <n v="2.6"/>
    <n v="3"/>
    <n v="1"/>
    <n v="1"/>
    <s v="Occasional"/>
    <n v="1"/>
    <n v="0"/>
    <x v="0"/>
    <n v="3"/>
    <n v="9"/>
    <n v="1"/>
    <x v="5"/>
    <x v="3"/>
    <x v="0"/>
    <n v="5"/>
    <x v="7"/>
    <x v="2"/>
    <x v="3"/>
    <x v="0"/>
    <x v="3"/>
    <x v="1"/>
    <n v="1"/>
  </r>
  <r>
    <x v="38"/>
    <x v="1"/>
    <x v="0"/>
    <x v="1"/>
    <n v="3.6"/>
    <n v="4"/>
    <n v="0"/>
    <n v="1"/>
    <s v="None"/>
    <n v="0"/>
    <n v="0"/>
    <x v="0"/>
    <n v="7"/>
    <n v="3"/>
    <n v="6"/>
    <x v="2"/>
    <x v="1"/>
    <x v="1"/>
    <n v="8.1999999999999993"/>
    <x v="16"/>
    <x v="2"/>
    <x v="6"/>
    <x v="1"/>
    <x v="8"/>
    <x v="2"/>
    <n v="5"/>
  </r>
  <r>
    <x v="41"/>
    <x v="1"/>
    <x v="4"/>
    <x v="3"/>
    <n v="7.3"/>
    <n v="3"/>
    <n v="0"/>
    <n v="0"/>
    <s v="Occasional"/>
    <n v="0"/>
    <n v="0"/>
    <x v="0"/>
    <n v="9"/>
    <n v="9"/>
    <n v="5"/>
    <x v="4"/>
    <x v="2"/>
    <x v="2"/>
    <n v="10"/>
    <x v="13"/>
    <x v="2"/>
    <x v="16"/>
    <x v="2"/>
    <x v="4"/>
    <x v="2"/>
    <n v="5"/>
  </r>
  <r>
    <x v="20"/>
    <x v="0"/>
    <x v="1"/>
    <x v="0"/>
    <n v="7.4"/>
    <n v="1"/>
    <n v="0"/>
    <n v="0"/>
    <s v="Occasional"/>
    <n v="0"/>
    <n v="0"/>
    <x v="0"/>
    <n v="4"/>
    <n v="5"/>
    <n v="2"/>
    <x v="5"/>
    <x v="2"/>
    <x v="1"/>
    <n v="6.8"/>
    <x v="15"/>
    <x v="0"/>
    <x v="14"/>
    <x v="1"/>
    <x v="4"/>
    <x v="2"/>
    <n v="6"/>
  </r>
  <r>
    <x v="20"/>
    <x v="2"/>
    <x v="3"/>
    <x v="1"/>
    <n v="0.1"/>
    <n v="8"/>
    <n v="0"/>
    <n v="1"/>
    <s v="None"/>
    <n v="1"/>
    <n v="1"/>
    <x v="0"/>
    <n v="6"/>
    <n v="6"/>
    <n v="3"/>
    <x v="8"/>
    <x v="2"/>
    <x v="0"/>
    <n v="5.0999999999999996"/>
    <x v="11"/>
    <x v="1"/>
    <x v="1"/>
    <x v="0"/>
    <x v="3"/>
    <x v="1"/>
    <n v="7"/>
  </r>
  <r>
    <x v="29"/>
    <x v="2"/>
    <x v="2"/>
    <x v="3"/>
    <n v="3.5"/>
    <n v="2"/>
    <n v="1"/>
    <n v="0"/>
    <s v="Regular"/>
    <n v="0"/>
    <n v="1"/>
    <x v="0"/>
    <n v="9"/>
    <n v="1"/>
    <n v="9"/>
    <x v="1"/>
    <x v="1"/>
    <x v="0"/>
    <n v="4.2"/>
    <x v="3"/>
    <x v="0"/>
    <x v="5"/>
    <x v="0"/>
    <x v="1"/>
    <x v="1"/>
    <n v="5"/>
  </r>
  <r>
    <x v="4"/>
    <x v="1"/>
    <x v="3"/>
    <x v="0"/>
    <n v="2.1"/>
    <n v="1"/>
    <n v="0"/>
    <n v="0"/>
    <s v="None"/>
    <n v="0"/>
    <n v="0"/>
    <x v="2"/>
    <n v="5"/>
    <n v="9"/>
    <n v="3"/>
    <x v="8"/>
    <x v="0"/>
    <x v="1"/>
    <n v="6.9"/>
    <x v="19"/>
    <x v="1"/>
    <x v="15"/>
    <x v="1"/>
    <x v="4"/>
    <x v="2"/>
    <n v="2"/>
  </r>
  <r>
    <x v="32"/>
    <x v="1"/>
    <x v="0"/>
    <x v="0"/>
    <n v="2.1"/>
    <n v="8"/>
    <n v="1"/>
    <n v="1"/>
    <s v="Occasional"/>
    <n v="1"/>
    <n v="0"/>
    <x v="0"/>
    <n v="1"/>
    <n v="9"/>
    <n v="7"/>
    <x v="0"/>
    <x v="2"/>
    <x v="1"/>
    <n v="8.1999999999999993"/>
    <x v="16"/>
    <x v="2"/>
    <x v="9"/>
    <x v="0"/>
    <x v="5"/>
    <x v="2"/>
    <n v="2"/>
  </r>
  <r>
    <x v="21"/>
    <x v="1"/>
    <x v="4"/>
    <x v="2"/>
    <n v="0.3"/>
    <n v="7"/>
    <n v="0"/>
    <n v="1"/>
    <s v="Regular"/>
    <n v="0"/>
    <n v="1"/>
    <x v="0"/>
    <n v="3"/>
    <n v="6"/>
    <n v="1"/>
    <x v="1"/>
    <x v="3"/>
    <x v="1"/>
    <n v="7.2"/>
    <x v="8"/>
    <x v="2"/>
    <x v="13"/>
    <x v="2"/>
    <x v="5"/>
    <x v="2"/>
    <n v="4"/>
  </r>
  <r>
    <x v="14"/>
    <x v="1"/>
    <x v="4"/>
    <x v="2"/>
    <n v="2.1"/>
    <n v="7"/>
    <n v="0"/>
    <n v="0"/>
    <s v="Regular"/>
    <n v="0"/>
    <n v="0"/>
    <x v="0"/>
    <n v="9"/>
    <n v="8"/>
    <n v="7"/>
    <x v="6"/>
    <x v="4"/>
    <x v="1"/>
    <n v="6.5"/>
    <x v="11"/>
    <x v="1"/>
    <x v="10"/>
    <x v="0"/>
    <x v="0"/>
    <x v="0"/>
    <n v="1"/>
  </r>
  <r>
    <x v="51"/>
    <x v="1"/>
    <x v="0"/>
    <x v="2"/>
    <n v="8.1"/>
    <n v="4"/>
    <n v="0"/>
    <n v="0"/>
    <s v="None"/>
    <n v="1"/>
    <n v="1"/>
    <x v="0"/>
    <n v="3"/>
    <n v="4"/>
    <n v="9"/>
    <x v="8"/>
    <x v="4"/>
    <x v="0"/>
    <n v="5.6"/>
    <x v="17"/>
    <x v="2"/>
    <x v="12"/>
    <x v="2"/>
    <x v="0"/>
    <x v="0"/>
    <n v="7"/>
  </r>
  <r>
    <x v="20"/>
    <x v="1"/>
    <x v="1"/>
    <x v="0"/>
    <n v="4.9000000000000004"/>
    <n v="9"/>
    <n v="0"/>
    <n v="0"/>
    <s v="None"/>
    <n v="1"/>
    <n v="1"/>
    <x v="1"/>
    <n v="2"/>
    <n v="5"/>
    <n v="8"/>
    <x v="2"/>
    <x v="2"/>
    <x v="0"/>
    <n v="4.9000000000000004"/>
    <x v="2"/>
    <x v="0"/>
    <x v="0"/>
    <x v="0"/>
    <x v="7"/>
    <x v="1"/>
    <n v="1"/>
  </r>
  <r>
    <x v="13"/>
    <x v="1"/>
    <x v="1"/>
    <x v="3"/>
    <n v="1.2"/>
    <n v="6"/>
    <n v="0"/>
    <n v="0"/>
    <s v="None"/>
    <n v="0"/>
    <n v="0"/>
    <x v="0"/>
    <n v="4"/>
    <n v="5"/>
    <n v="7"/>
    <x v="7"/>
    <x v="0"/>
    <x v="1"/>
    <n v="7.8"/>
    <x v="19"/>
    <x v="1"/>
    <x v="15"/>
    <x v="1"/>
    <x v="0"/>
    <x v="0"/>
    <n v="3"/>
  </r>
  <r>
    <x v="46"/>
    <x v="1"/>
    <x v="4"/>
    <x v="2"/>
    <n v="0.1"/>
    <n v="2"/>
    <n v="0"/>
    <n v="1"/>
    <s v="Occasional"/>
    <n v="1"/>
    <n v="1"/>
    <x v="2"/>
    <n v="5"/>
    <n v="7"/>
    <n v="8"/>
    <x v="2"/>
    <x v="3"/>
    <x v="1"/>
    <n v="7.9"/>
    <x v="1"/>
    <x v="1"/>
    <x v="5"/>
    <x v="0"/>
    <x v="6"/>
    <x v="0"/>
    <n v="7"/>
  </r>
  <r>
    <x v="4"/>
    <x v="1"/>
    <x v="4"/>
    <x v="3"/>
    <n v="0.9"/>
    <n v="1"/>
    <n v="1"/>
    <n v="0"/>
    <s v="Occasional"/>
    <n v="0"/>
    <n v="1"/>
    <x v="0"/>
    <n v="7"/>
    <n v="7"/>
    <n v="4"/>
    <x v="2"/>
    <x v="0"/>
    <x v="0"/>
    <n v="4.2"/>
    <x v="13"/>
    <x v="2"/>
    <x v="15"/>
    <x v="1"/>
    <x v="0"/>
    <x v="0"/>
    <n v="6"/>
  </r>
  <r>
    <x v="17"/>
    <x v="0"/>
    <x v="2"/>
    <x v="2"/>
    <n v="3.5"/>
    <n v="1"/>
    <n v="0"/>
    <n v="1"/>
    <s v="None"/>
    <n v="0"/>
    <n v="1"/>
    <x v="0"/>
    <n v="7"/>
    <n v="7"/>
    <n v="2"/>
    <x v="8"/>
    <x v="0"/>
    <x v="1"/>
    <n v="8.9"/>
    <x v="15"/>
    <x v="0"/>
    <x v="15"/>
    <x v="1"/>
    <x v="6"/>
    <x v="0"/>
    <n v="7"/>
  </r>
  <r>
    <x v="2"/>
    <x v="0"/>
    <x v="1"/>
    <x v="1"/>
    <n v="2.4"/>
    <n v="9"/>
    <n v="0"/>
    <n v="0"/>
    <s v="None"/>
    <n v="1"/>
    <n v="0"/>
    <x v="0"/>
    <n v="9"/>
    <n v="5"/>
    <n v="9"/>
    <x v="1"/>
    <x v="2"/>
    <x v="1"/>
    <n v="7.4"/>
    <x v="14"/>
    <x v="1"/>
    <x v="15"/>
    <x v="1"/>
    <x v="0"/>
    <x v="0"/>
    <n v="5"/>
  </r>
  <r>
    <x v="53"/>
    <x v="0"/>
    <x v="0"/>
    <x v="1"/>
    <n v="1.2"/>
    <n v="4"/>
    <n v="0"/>
    <n v="0"/>
    <s v="Occasional"/>
    <n v="1"/>
    <n v="0"/>
    <x v="0"/>
    <n v="8"/>
    <n v="4"/>
    <n v="3"/>
    <x v="0"/>
    <x v="3"/>
    <x v="1"/>
    <n v="8.6"/>
    <x v="17"/>
    <x v="2"/>
    <x v="16"/>
    <x v="2"/>
    <x v="8"/>
    <x v="2"/>
    <n v="8"/>
  </r>
  <r>
    <x v="21"/>
    <x v="1"/>
    <x v="1"/>
    <x v="2"/>
    <n v="0.1"/>
    <n v="5"/>
    <n v="0"/>
    <n v="0"/>
    <s v="None"/>
    <n v="0"/>
    <n v="1"/>
    <x v="0"/>
    <n v="2"/>
    <n v="8"/>
    <n v="4"/>
    <x v="5"/>
    <x v="3"/>
    <x v="0"/>
    <n v="4.5"/>
    <x v="15"/>
    <x v="0"/>
    <x v="12"/>
    <x v="2"/>
    <x v="2"/>
    <x v="0"/>
    <n v="6"/>
  </r>
  <r>
    <x v="47"/>
    <x v="1"/>
    <x v="2"/>
    <x v="0"/>
    <n v="1.1000000000000001"/>
    <n v="3"/>
    <n v="1"/>
    <n v="1"/>
    <s v="Regular"/>
    <n v="0"/>
    <n v="0"/>
    <x v="0"/>
    <n v="8"/>
    <n v="1"/>
    <n v="7"/>
    <x v="8"/>
    <x v="2"/>
    <x v="0"/>
    <n v="4.5"/>
    <x v="9"/>
    <x v="2"/>
    <x v="8"/>
    <x v="2"/>
    <x v="6"/>
    <x v="0"/>
    <n v="4"/>
  </r>
  <r>
    <x v="56"/>
    <x v="1"/>
    <x v="4"/>
    <x v="2"/>
    <n v="1.3"/>
    <n v="4"/>
    <n v="0"/>
    <n v="0"/>
    <s v="Occasional"/>
    <n v="0"/>
    <n v="1"/>
    <x v="0"/>
    <n v="8"/>
    <n v="1"/>
    <n v="2"/>
    <x v="8"/>
    <x v="0"/>
    <x v="1"/>
    <n v="6.3"/>
    <x v="6"/>
    <x v="0"/>
    <x v="19"/>
    <x v="1"/>
    <x v="1"/>
    <x v="1"/>
    <n v="1"/>
  </r>
  <r>
    <x v="16"/>
    <x v="1"/>
    <x v="4"/>
    <x v="2"/>
    <n v="5.3"/>
    <n v="8"/>
    <n v="0"/>
    <n v="0"/>
    <s v="None"/>
    <n v="0"/>
    <n v="0"/>
    <x v="2"/>
    <n v="5"/>
    <n v="6"/>
    <n v="8"/>
    <x v="8"/>
    <x v="4"/>
    <x v="1"/>
    <n v="7.3"/>
    <x v="0"/>
    <x v="0"/>
    <x v="2"/>
    <x v="1"/>
    <x v="7"/>
    <x v="1"/>
    <n v="2"/>
  </r>
  <r>
    <x v="29"/>
    <x v="1"/>
    <x v="2"/>
    <x v="0"/>
    <n v="2"/>
    <n v="4"/>
    <n v="0"/>
    <n v="0"/>
    <s v="Occasional"/>
    <n v="0"/>
    <n v="0"/>
    <x v="2"/>
    <n v="3"/>
    <n v="2"/>
    <n v="8"/>
    <x v="3"/>
    <x v="1"/>
    <x v="2"/>
    <n v="9.1999999999999993"/>
    <x v="17"/>
    <x v="2"/>
    <x v="14"/>
    <x v="1"/>
    <x v="3"/>
    <x v="1"/>
    <n v="6"/>
  </r>
  <r>
    <x v="38"/>
    <x v="0"/>
    <x v="0"/>
    <x v="1"/>
    <n v="0.7"/>
    <n v="9"/>
    <n v="0"/>
    <n v="0"/>
    <s v="None"/>
    <n v="0"/>
    <n v="1"/>
    <x v="0"/>
    <n v="9"/>
    <n v="3"/>
    <n v="5"/>
    <x v="4"/>
    <x v="1"/>
    <x v="1"/>
    <n v="7.6"/>
    <x v="13"/>
    <x v="2"/>
    <x v="6"/>
    <x v="1"/>
    <x v="6"/>
    <x v="0"/>
    <n v="4"/>
  </r>
  <r>
    <x v="41"/>
    <x v="1"/>
    <x v="4"/>
    <x v="3"/>
    <n v="1.5"/>
    <n v="9"/>
    <n v="0"/>
    <n v="0"/>
    <s v="None"/>
    <n v="0"/>
    <n v="1"/>
    <x v="0"/>
    <n v="7"/>
    <n v="4"/>
    <n v="9"/>
    <x v="7"/>
    <x v="2"/>
    <x v="1"/>
    <n v="6.1"/>
    <x v="0"/>
    <x v="0"/>
    <x v="14"/>
    <x v="1"/>
    <x v="4"/>
    <x v="2"/>
    <n v="3"/>
  </r>
  <r>
    <x v="8"/>
    <x v="1"/>
    <x v="3"/>
    <x v="2"/>
    <n v="0.1"/>
    <n v="6"/>
    <n v="0"/>
    <n v="0"/>
    <s v="Regular"/>
    <n v="0"/>
    <n v="1"/>
    <x v="0"/>
    <n v="1"/>
    <n v="2"/>
    <n v="8"/>
    <x v="0"/>
    <x v="5"/>
    <x v="0"/>
    <n v="5"/>
    <x v="13"/>
    <x v="2"/>
    <x v="8"/>
    <x v="2"/>
    <x v="2"/>
    <x v="0"/>
    <n v="7"/>
  </r>
  <r>
    <x v="42"/>
    <x v="1"/>
    <x v="4"/>
    <x v="0"/>
    <n v="7.2"/>
    <n v="2"/>
    <n v="0"/>
    <n v="0"/>
    <s v="Regular"/>
    <n v="0"/>
    <n v="1"/>
    <x v="1"/>
    <n v="8"/>
    <n v="7"/>
    <n v="1"/>
    <x v="6"/>
    <x v="3"/>
    <x v="1"/>
    <n v="8.3000000000000007"/>
    <x v="3"/>
    <x v="0"/>
    <x v="14"/>
    <x v="1"/>
    <x v="8"/>
    <x v="2"/>
    <n v="7"/>
  </r>
  <r>
    <x v="39"/>
    <x v="0"/>
    <x v="3"/>
    <x v="2"/>
    <n v="0.9"/>
    <n v="7"/>
    <n v="0"/>
    <n v="0"/>
    <s v="None"/>
    <n v="1"/>
    <n v="0"/>
    <x v="0"/>
    <n v="5"/>
    <n v="1"/>
    <n v="9"/>
    <x v="4"/>
    <x v="5"/>
    <x v="0"/>
    <n v="5.0999999999999996"/>
    <x v="6"/>
    <x v="0"/>
    <x v="17"/>
    <x v="1"/>
    <x v="5"/>
    <x v="2"/>
    <n v="2"/>
  </r>
  <r>
    <x v="5"/>
    <x v="0"/>
    <x v="2"/>
    <x v="0"/>
    <n v="1.3"/>
    <n v="9"/>
    <n v="1"/>
    <n v="0"/>
    <s v="None"/>
    <n v="0"/>
    <n v="0"/>
    <x v="0"/>
    <n v="6"/>
    <n v="3"/>
    <n v="5"/>
    <x v="8"/>
    <x v="4"/>
    <x v="1"/>
    <n v="8.9"/>
    <x v="9"/>
    <x v="2"/>
    <x v="1"/>
    <x v="0"/>
    <x v="8"/>
    <x v="2"/>
    <n v="8"/>
  </r>
  <r>
    <x v="2"/>
    <x v="0"/>
    <x v="2"/>
    <x v="3"/>
    <n v="0.9"/>
    <n v="6"/>
    <n v="0"/>
    <n v="0"/>
    <s v="None"/>
    <n v="0"/>
    <n v="1"/>
    <x v="0"/>
    <n v="9"/>
    <n v="2"/>
    <n v="9"/>
    <x v="1"/>
    <x v="2"/>
    <x v="1"/>
    <n v="6.1"/>
    <x v="8"/>
    <x v="2"/>
    <x v="18"/>
    <x v="1"/>
    <x v="0"/>
    <x v="0"/>
    <n v="1"/>
  </r>
  <r>
    <x v="39"/>
    <x v="0"/>
    <x v="4"/>
    <x v="3"/>
    <n v="2.2999999999999998"/>
    <n v="3"/>
    <n v="1"/>
    <n v="0"/>
    <s v="None"/>
    <n v="1"/>
    <n v="0"/>
    <x v="0"/>
    <n v="8"/>
    <n v="9"/>
    <n v="9"/>
    <x v="8"/>
    <x v="5"/>
    <x v="1"/>
    <n v="8.9"/>
    <x v="1"/>
    <x v="1"/>
    <x v="0"/>
    <x v="0"/>
    <x v="7"/>
    <x v="1"/>
    <n v="7"/>
  </r>
  <r>
    <x v="46"/>
    <x v="1"/>
    <x v="1"/>
    <x v="1"/>
    <n v="2.2000000000000002"/>
    <n v="7"/>
    <n v="0"/>
    <n v="0"/>
    <s v="None"/>
    <n v="0"/>
    <n v="1"/>
    <x v="0"/>
    <n v="3"/>
    <n v="8"/>
    <n v="3"/>
    <x v="1"/>
    <x v="3"/>
    <x v="1"/>
    <n v="7.5"/>
    <x v="3"/>
    <x v="0"/>
    <x v="19"/>
    <x v="1"/>
    <x v="2"/>
    <x v="0"/>
    <n v="1"/>
  </r>
  <r>
    <x v="39"/>
    <x v="0"/>
    <x v="3"/>
    <x v="0"/>
    <n v="2.5"/>
    <n v="5"/>
    <n v="1"/>
    <n v="0"/>
    <s v="None"/>
    <n v="0"/>
    <n v="0"/>
    <x v="0"/>
    <n v="5"/>
    <n v="3"/>
    <n v="8"/>
    <x v="2"/>
    <x v="5"/>
    <x v="1"/>
    <n v="6.3"/>
    <x v="1"/>
    <x v="1"/>
    <x v="14"/>
    <x v="1"/>
    <x v="4"/>
    <x v="2"/>
    <n v="3"/>
  </r>
  <r>
    <x v="45"/>
    <x v="1"/>
    <x v="0"/>
    <x v="0"/>
    <n v="0.6"/>
    <n v="1"/>
    <n v="0"/>
    <n v="1"/>
    <s v="None"/>
    <n v="0"/>
    <n v="0"/>
    <x v="2"/>
    <n v="4"/>
    <n v="5"/>
    <n v="7"/>
    <x v="3"/>
    <x v="2"/>
    <x v="0"/>
    <n v="5.7"/>
    <x v="14"/>
    <x v="1"/>
    <x v="2"/>
    <x v="1"/>
    <x v="6"/>
    <x v="0"/>
    <n v="3"/>
  </r>
  <r>
    <x v="29"/>
    <x v="1"/>
    <x v="4"/>
    <x v="1"/>
    <n v="0.8"/>
    <n v="3"/>
    <n v="0"/>
    <n v="0"/>
    <s v="None"/>
    <n v="0"/>
    <n v="0"/>
    <x v="2"/>
    <n v="1"/>
    <n v="3"/>
    <n v="7"/>
    <x v="0"/>
    <x v="1"/>
    <x v="0"/>
    <n v="6"/>
    <x v="11"/>
    <x v="1"/>
    <x v="4"/>
    <x v="2"/>
    <x v="8"/>
    <x v="2"/>
    <n v="2"/>
  </r>
  <r>
    <x v="50"/>
    <x v="0"/>
    <x v="0"/>
    <x v="1"/>
    <n v="0.3"/>
    <n v="5"/>
    <n v="0"/>
    <n v="0"/>
    <s v="None"/>
    <n v="0"/>
    <n v="0"/>
    <x v="0"/>
    <n v="5"/>
    <n v="6"/>
    <n v="2"/>
    <x v="0"/>
    <x v="0"/>
    <x v="1"/>
    <n v="7.1"/>
    <x v="5"/>
    <x v="1"/>
    <x v="3"/>
    <x v="0"/>
    <x v="2"/>
    <x v="0"/>
    <n v="5"/>
  </r>
  <r>
    <x v="33"/>
    <x v="0"/>
    <x v="4"/>
    <x v="0"/>
    <n v="2.1"/>
    <n v="7"/>
    <n v="0"/>
    <n v="0"/>
    <s v="Regular"/>
    <n v="0"/>
    <n v="1"/>
    <x v="0"/>
    <n v="7"/>
    <n v="5"/>
    <n v="2"/>
    <x v="6"/>
    <x v="4"/>
    <x v="1"/>
    <n v="6.6"/>
    <x v="11"/>
    <x v="1"/>
    <x v="18"/>
    <x v="1"/>
    <x v="6"/>
    <x v="0"/>
    <n v="4"/>
  </r>
  <r>
    <x v="36"/>
    <x v="0"/>
    <x v="1"/>
    <x v="1"/>
    <n v="0.1"/>
    <n v="3"/>
    <n v="0"/>
    <n v="1"/>
    <s v="Occasional"/>
    <n v="0"/>
    <n v="1"/>
    <x v="0"/>
    <n v="1"/>
    <n v="2"/>
    <n v="2"/>
    <x v="5"/>
    <x v="4"/>
    <x v="0"/>
    <n v="5.6"/>
    <x v="16"/>
    <x v="2"/>
    <x v="4"/>
    <x v="2"/>
    <x v="7"/>
    <x v="1"/>
    <n v="6"/>
  </r>
  <r>
    <x v="11"/>
    <x v="0"/>
    <x v="1"/>
    <x v="3"/>
    <n v="1.8"/>
    <n v="6"/>
    <n v="0"/>
    <n v="0"/>
    <s v="None"/>
    <n v="0"/>
    <n v="1"/>
    <x v="1"/>
    <n v="4"/>
    <n v="8"/>
    <n v="2"/>
    <x v="6"/>
    <x v="1"/>
    <x v="1"/>
    <n v="6.3"/>
    <x v="12"/>
    <x v="2"/>
    <x v="0"/>
    <x v="0"/>
    <x v="3"/>
    <x v="1"/>
    <n v="2"/>
  </r>
  <r>
    <x v="38"/>
    <x v="0"/>
    <x v="1"/>
    <x v="2"/>
    <n v="4.0999999999999996"/>
    <n v="5"/>
    <n v="0"/>
    <n v="0"/>
    <s v="None"/>
    <n v="0"/>
    <n v="0"/>
    <x v="2"/>
    <n v="6"/>
    <n v="6"/>
    <n v="4"/>
    <x v="2"/>
    <x v="1"/>
    <x v="1"/>
    <n v="6.6"/>
    <x v="7"/>
    <x v="2"/>
    <x v="16"/>
    <x v="2"/>
    <x v="5"/>
    <x v="2"/>
    <n v="4"/>
  </r>
  <r>
    <x v="49"/>
    <x v="1"/>
    <x v="1"/>
    <x v="3"/>
    <n v="4.4000000000000004"/>
    <n v="1"/>
    <n v="0"/>
    <n v="0"/>
    <s v="None"/>
    <n v="0"/>
    <n v="0"/>
    <x v="0"/>
    <n v="9"/>
    <n v="3"/>
    <n v="7"/>
    <x v="4"/>
    <x v="0"/>
    <x v="0"/>
    <n v="3.3"/>
    <x v="4"/>
    <x v="0"/>
    <x v="15"/>
    <x v="1"/>
    <x v="7"/>
    <x v="1"/>
    <n v="7"/>
  </r>
  <r>
    <x v="9"/>
    <x v="0"/>
    <x v="2"/>
    <x v="1"/>
    <n v="1.2"/>
    <n v="6"/>
    <n v="0"/>
    <n v="0"/>
    <s v="None"/>
    <n v="1"/>
    <n v="0"/>
    <x v="0"/>
    <n v="8"/>
    <n v="1"/>
    <n v="2"/>
    <x v="6"/>
    <x v="3"/>
    <x v="1"/>
    <n v="7.2"/>
    <x v="10"/>
    <x v="1"/>
    <x v="8"/>
    <x v="2"/>
    <x v="0"/>
    <x v="0"/>
    <n v="1"/>
  </r>
  <r>
    <x v="2"/>
    <x v="2"/>
    <x v="2"/>
    <x v="0"/>
    <n v="1.2"/>
    <n v="8"/>
    <n v="1"/>
    <n v="1"/>
    <s v="None"/>
    <n v="0"/>
    <n v="0"/>
    <x v="0"/>
    <n v="2"/>
    <n v="5"/>
    <n v="5"/>
    <x v="0"/>
    <x v="2"/>
    <x v="0"/>
    <n v="5"/>
    <x v="1"/>
    <x v="1"/>
    <x v="10"/>
    <x v="0"/>
    <x v="3"/>
    <x v="1"/>
    <n v="3"/>
  </r>
  <r>
    <x v="55"/>
    <x v="0"/>
    <x v="3"/>
    <x v="0"/>
    <n v="0.2"/>
    <n v="1"/>
    <n v="0"/>
    <n v="1"/>
    <s v="Regular"/>
    <n v="0"/>
    <n v="0"/>
    <x v="0"/>
    <n v="3"/>
    <n v="2"/>
    <n v="7"/>
    <x v="3"/>
    <x v="1"/>
    <x v="0"/>
    <n v="4.8"/>
    <x v="19"/>
    <x v="1"/>
    <x v="3"/>
    <x v="0"/>
    <x v="0"/>
    <x v="0"/>
    <n v="1"/>
  </r>
  <r>
    <x v="12"/>
    <x v="1"/>
    <x v="0"/>
    <x v="3"/>
    <n v="2.2000000000000002"/>
    <n v="2"/>
    <n v="0"/>
    <n v="0"/>
    <s v="Occasional"/>
    <n v="0"/>
    <n v="0"/>
    <x v="0"/>
    <n v="5"/>
    <n v="2"/>
    <n v="9"/>
    <x v="2"/>
    <x v="2"/>
    <x v="0"/>
    <n v="4"/>
    <x v="12"/>
    <x v="2"/>
    <x v="9"/>
    <x v="0"/>
    <x v="8"/>
    <x v="2"/>
    <n v="2"/>
  </r>
  <r>
    <x v="22"/>
    <x v="1"/>
    <x v="4"/>
    <x v="0"/>
    <n v="3.4"/>
    <n v="4"/>
    <n v="0"/>
    <n v="1"/>
    <s v="Occasional"/>
    <n v="0"/>
    <n v="0"/>
    <x v="1"/>
    <n v="7"/>
    <n v="9"/>
    <n v="8"/>
    <x v="6"/>
    <x v="5"/>
    <x v="0"/>
    <n v="3.8"/>
    <x v="5"/>
    <x v="1"/>
    <x v="3"/>
    <x v="0"/>
    <x v="3"/>
    <x v="1"/>
    <n v="9"/>
  </r>
  <r>
    <x v="6"/>
    <x v="1"/>
    <x v="4"/>
    <x v="1"/>
    <n v="0.6"/>
    <n v="2"/>
    <n v="0"/>
    <n v="1"/>
    <s v="None"/>
    <n v="1"/>
    <n v="0"/>
    <x v="0"/>
    <n v="3"/>
    <n v="7"/>
    <n v="9"/>
    <x v="1"/>
    <x v="5"/>
    <x v="0"/>
    <n v="4.5"/>
    <x v="6"/>
    <x v="0"/>
    <x v="4"/>
    <x v="2"/>
    <x v="0"/>
    <x v="0"/>
    <n v="5"/>
  </r>
  <r>
    <x v="31"/>
    <x v="1"/>
    <x v="2"/>
    <x v="3"/>
    <n v="1.1000000000000001"/>
    <n v="9"/>
    <n v="0"/>
    <n v="0"/>
    <s v="Regular"/>
    <n v="0"/>
    <n v="0"/>
    <x v="0"/>
    <n v="7"/>
    <n v="6"/>
    <n v="7"/>
    <x v="3"/>
    <x v="1"/>
    <x v="0"/>
    <n v="5.4"/>
    <x v="11"/>
    <x v="1"/>
    <x v="16"/>
    <x v="2"/>
    <x v="3"/>
    <x v="1"/>
    <n v="4"/>
  </r>
  <r>
    <x v="12"/>
    <x v="1"/>
    <x v="4"/>
    <x v="0"/>
    <n v="3.7"/>
    <n v="8"/>
    <n v="1"/>
    <n v="0"/>
    <s v="Regular"/>
    <n v="1"/>
    <n v="0"/>
    <x v="2"/>
    <n v="5"/>
    <n v="1"/>
    <n v="3"/>
    <x v="7"/>
    <x v="2"/>
    <x v="2"/>
    <n v="9.4"/>
    <x v="2"/>
    <x v="0"/>
    <x v="0"/>
    <x v="0"/>
    <x v="7"/>
    <x v="1"/>
    <n v="4"/>
  </r>
  <r>
    <x v="46"/>
    <x v="1"/>
    <x v="2"/>
    <x v="2"/>
    <n v="4.2"/>
    <n v="8"/>
    <n v="0"/>
    <n v="0"/>
    <s v="None"/>
    <n v="0"/>
    <n v="0"/>
    <x v="0"/>
    <n v="6"/>
    <n v="2"/>
    <n v="1"/>
    <x v="0"/>
    <x v="3"/>
    <x v="0"/>
    <n v="5.7"/>
    <x v="18"/>
    <x v="0"/>
    <x v="15"/>
    <x v="1"/>
    <x v="2"/>
    <x v="0"/>
    <n v="8"/>
  </r>
  <r>
    <x v="32"/>
    <x v="1"/>
    <x v="3"/>
    <x v="2"/>
    <n v="0.6"/>
    <n v="4"/>
    <n v="0"/>
    <n v="0"/>
    <s v="None"/>
    <n v="1"/>
    <n v="0"/>
    <x v="1"/>
    <n v="6"/>
    <n v="7"/>
    <n v="7"/>
    <x v="8"/>
    <x v="2"/>
    <x v="1"/>
    <n v="6.8"/>
    <x v="9"/>
    <x v="2"/>
    <x v="9"/>
    <x v="0"/>
    <x v="5"/>
    <x v="2"/>
    <n v="3"/>
  </r>
  <r>
    <x v="34"/>
    <x v="1"/>
    <x v="0"/>
    <x v="1"/>
    <n v="1.6"/>
    <n v="5"/>
    <n v="0"/>
    <n v="0"/>
    <s v="None"/>
    <n v="0"/>
    <n v="1"/>
    <x v="0"/>
    <n v="4"/>
    <n v="3"/>
    <n v="6"/>
    <x v="0"/>
    <x v="3"/>
    <x v="1"/>
    <n v="7.1"/>
    <x v="19"/>
    <x v="1"/>
    <x v="12"/>
    <x v="2"/>
    <x v="5"/>
    <x v="2"/>
    <n v="4"/>
  </r>
  <r>
    <x v="10"/>
    <x v="0"/>
    <x v="3"/>
    <x v="0"/>
    <n v="0.4"/>
    <n v="4"/>
    <n v="0"/>
    <n v="0"/>
    <s v="None"/>
    <n v="0"/>
    <n v="0"/>
    <x v="1"/>
    <n v="8"/>
    <n v="2"/>
    <n v="2"/>
    <x v="2"/>
    <x v="5"/>
    <x v="1"/>
    <n v="6.7"/>
    <x v="2"/>
    <x v="0"/>
    <x v="18"/>
    <x v="1"/>
    <x v="0"/>
    <x v="0"/>
    <n v="2"/>
  </r>
  <r>
    <x v="41"/>
    <x v="0"/>
    <x v="1"/>
    <x v="1"/>
    <n v="0.2"/>
    <n v="9"/>
    <n v="1"/>
    <n v="1"/>
    <s v="Occasional"/>
    <n v="0"/>
    <n v="1"/>
    <x v="0"/>
    <n v="9"/>
    <n v="6"/>
    <n v="1"/>
    <x v="1"/>
    <x v="2"/>
    <x v="1"/>
    <n v="6.4"/>
    <x v="4"/>
    <x v="0"/>
    <x v="6"/>
    <x v="1"/>
    <x v="0"/>
    <x v="0"/>
    <n v="6"/>
  </r>
  <r>
    <x v="23"/>
    <x v="1"/>
    <x v="1"/>
    <x v="3"/>
    <n v="4.8"/>
    <n v="2"/>
    <n v="1"/>
    <n v="1"/>
    <s v="None"/>
    <n v="0"/>
    <n v="0"/>
    <x v="0"/>
    <n v="2"/>
    <n v="8"/>
    <n v="4"/>
    <x v="6"/>
    <x v="1"/>
    <x v="0"/>
    <n v="4.7"/>
    <x v="8"/>
    <x v="2"/>
    <x v="3"/>
    <x v="0"/>
    <x v="3"/>
    <x v="1"/>
    <n v="9"/>
  </r>
  <r>
    <x v="41"/>
    <x v="1"/>
    <x v="1"/>
    <x v="2"/>
    <n v="3.4"/>
    <n v="8"/>
    <n v="0"/>
    <n v="0"/>
    <s v="None"/>
    <n v="0"/>
    <n v="1"/>
    <x v="0"/>
    <n v="9"/>
    <n v="8"/>
    <n v="4"/>
    <x v="2"/>
    <x v="2"/>
    <x v="1"/>
    <n v="8.6999999999999993"/>
    <x v="18"/>
    <x v="0"/>
    <x v="10"/>
    <x v="0"/>
    <x v="8"/>
    <x v="2"/>
    <n v="4"/>
  </r>
  <r>
    <x v="48"/>
    <x v="1"/>
    <x v="3"/>
    <x v="3"/>
    <n v="2.9"/>
    <n v="2"/>
    <n v="0"/>
    <n v="0"/>
    <s v="None"/>
    <n v="0"/>
    <n v="0"/>
    <x v="0"/>
    <n v="4"/>
    <n v="2"/>
    <n v="6"/>
    <x v="3"/>
    <x v="0"/>
    <x v="2"/>
    <n v="9.1999999999999993"/>
    <x v="12"/>
    <x v="2"/>
    <x v="7"/>
    <x v="0"/>
    <x v="0"/>
    <x v="0"/>
    <n v="6"/>
  </r>
  <r>
    <x v="12"/>
    <x v="1"/>
    <x v="4"/>
    <x v="0"/>
    <n v="0.1"/>
    <n v="1"/>
    <n v="0"/>
    <n v="1"/>
    <s v="None"/>
    <n v="0"/>
    <n v="1"/>
    <x v="0"/>
    <n v="6"/>
    <n v="6"/>
    <n v="5"/>
    <x v="1"/>
    <x v="2"/>
    <x v="0"/>
    <n v="4"/>
    <x v="12"/>
    <x v="2"/>
    <x v="13"/>
    <x v="2"/>
    <x v="3"/>
    <x v="1"/>
    <n v="4"/>
  </r>
  <r>
    <x v="35"/>
    <x v="3"/>
    <x v="0"/>
    <x v="1"/>
    <n v="3.7"/>
    <n v="3"/>
    <n v="0"/>
    <n v="1"/>
    <s v="Regular"/>
    <n v="1"/>
    <n v="0"/>
    <x v="1"/>
    <n v="7"/>
    <n v="5"/>
    <n v="9"/>
    <x v="8"/>
    <x v="3"/>
    <x v="0"/>
    <n v="5"/>
    <x v="9"/>
    <x v="2"/>
    <x v="1"/>
    <x v="0"/>
    <x v="1"/>
    <x v="1"/>
    <n v="2"/>
  </r>
  <r>
    <x v="23"/>
    <x v="0"/>
    <x v="1"/>
    <x v="1"/>
    <n v="1.2"/>
    <n v="9"/>
    <n v="0"/>
    <n v="1"/>
    <s v="None"/>
    <n v="0"/>
    <n v="1"/>
    <x v="2"/>
    <n v="4"/>
    <n v="7"/>
    <n v="8"/>
    <x v="5"/>
    <x v="1"/>
    <x v="1"/>
    <n v="6.1"/>
    <x v="15"/>
    <x v="0"/>
    <x v="4"/>
    <x v="2"/>
    <x v="5"/>
    <x v="2"/>
    <n v="6"/>
  </r>
  <r>
    <x v="0"/>
    <x v="0"/>
    <x v="1"/>
    <x v="1"/>
    <n v="0.8"/>
    <n v="3"/>
    <n v="1"/>
    <n v="0"/>
    <s v="Occasional"/>
    <n v="0"/>
    <n v="0"/>
    <x v="0"/>
    <n v="8"/>
    <n v="4"/>
    <n v="9"/>
    <x v="6"/>
    <x v="0"/>
    <x v="0"/>
    <n v="5.0999999999999996"/>
    <x v="3"/>
    <x v="0"/>
    <x v="8"/>
    <x v="2"/>
    <x v="0"/>
    <x v="0"/>
    <n v="7"/>
  </r>
  <r>
    <x v="54"/>
    <x v="0"/>
    <x v="1"/>
    <x v="3"/>
    <n v="1.6"/>
    <n v="9"/>
    <n v="0"/>
    <n v="0"/>
    <s v="None"/>
    <n v="1"/>
    <n v="0"/>
    <x v="0"/>
    <n v="8"/>
    <n v="2"/>
    <n v="7"/>
    <x v="0"/>
    <x v="2"/>
    <x v="1"/>
    <n v="7.3"/>
    <x v="16"/>
    <x v="2"/>
    <x v="19"/>
    <x v="1"/>
    <x v="7"/>
    <x v="1"/>
    <n v="4"/>
  </r>
  <r>
    <x v="10"/>
    <x v="1"/>
    <x v="0"/>
    <x v="2"/>
    <n v="0.2"/>
    <n v="7"/>
    <n v="0"/>
    <n v="0"/>
    <s v="None"/>
    <n v="1"/>
    <n v="1"/>
    <x v="2"/>
    <n v="1"/>
    <n v="3"/>
    <n v="9"/>
    <x v="1"/>
    <x v="5"/>
    <x v="0"/>
    <n v="5.4"/>
    <x v="0"/>
    <x v="0"/>
    <x v="5"/>
    <x v="0"/>
    <x v="4"/>
    <x v="2"/>
    <n v="7"/>
  </r>
  <r>
    <x v="8"/>
    <x v="1"/>
    <x v="1"/>
    <x v="3"/>
    <n v="2.8"/>
    <n v="1"/>
    <n v="0"/>
    <n v="1"/>
    <s v="None"/>
    <n v="0"/>
    <n v="0"/>
    <x v="2"/>
    <n v="8"/>
    <n v="9"/>
    <n v="3"/>
    <x v="6"/>
    <x v="5"/>
    <x v="2"/>
    <n v="9.6999999999999993"/>
    <x v="17"/>
    <x v="2"/>
    <x v="9"/>
    <x v="0"/>
    <x v="3"/>
    <x v="1"/>
    <n v="8"/>
  </r>
  <r>
    <x v="54"/>
    <x v="0"/>
    <x v="0"/>
    <x v="3"/>
    <n v="1.7"/>
    <n v="5"/>
    <n v="1"/>
    <n v="0"/>
    <s v="Occasional"/>
    <n v="0"/>
    <n v="1"/>
    <x v="0"/>
    <n v="3"/>
    <n v="8"/>
    <n v="9"/>
    <x v="4"/>
    <x v="2"/>
    <x v="1"/>
    <n v="8.3000000000000007"/>
    <x v="5"/>
    <x v="1"/>
    <x v="2"/>
    <x v="1"/>
    <x v="5"/>
    <x v="2"/>
    <n v="3"/>
  </r>
  <r>
    <x v="32"/>
    <x v="1"/>
    <x v="1"/>
    <x v="0"/>
    <n v="0.4"/>
    <n v="9"/>
    <n v="0"/>
    <n v="1"/>
    <s v="None"/>
    <n v="0"/>
    <n v="0"/>
    <x v="1"/>
    <n v="5"/>
    <n v="9"/>
    <n v="2"/>
    <x v="2"/>
    <x v="2"/>
    <x v="1"/>
    <n v="6.8"/>
    <x v="16"/>
    <x v="2"/>
    <x v="18"/>
    <x v="1"/>
    <x v="0"/>
    <x v="0"/>
    <n v="2"/>
  </r>
  <r>
    <x v="21"/>
    <x v="0"/>
    <x v="3"/>
    <x v="0"/>
    <n v="0.4"/>
    <n v="3"/>
    <n v="1"/>
    <n v="0"/>
    <s v="None"/>
    <n v="0"/>
    <n v="0"/>
    <x v="0"/>
    <n v="8"/>
    <n v="5"/>
    <n v="9"/>
    <x v="0"/>
    <x v="3"/>
    <x v="1"/>
    <n v="8"/>
    <x v="4"/>
    <x v="0"/>
    <x v="17"/>
    <x v="1"/>
    <x v="2"/>
    <x v="0"/>
    <n v="5"/>
  </r>
  <r>
    <x v="23"/>
    <x v="1"/>
    <x v="3"/>
    <x v="0"/>
    <n v="0.4"/>
    <n v="9"/>
    <n v="0"/>
    <n v="1"/>
    <s v="None"/>
    <n v="0"/>
    <n v="1"/>
    <x v="0"/>
    <n v="6"/>
    <n v="5"/>
    <n v="6"/>
    <x v="7"/>
    <x v="1"/>
    <x v="1"/>
    <n v="8.1999999999999993"/>
    <x v="8"/>
    <x v="2"/>
    <x v="12"/>
    <x v="2"/>
    <x v="3"/>
    <x v="1"/>
    <n v="2"/>
  </r>
  <r>
    <x v="30"/>
    <x v="1"/>
    <x v="0"/>
    <x v="2"/>
    <n v="0.1"/>
    <n v="5"/>
    <n v="0"/>
    <n v="0"/>
    <s v="None"/>
    <n v="1"/>
    <n v="0"/>
    <x v="0"/>
    <n v="4"/>
    <n v="7"/>
    <n v="4"/>
    <x v="4"/>
    <x v="1"/>
    <x v="0"/>
    <n v="5.7"/>
    <x v="19"/>
    <x v="1"/>
    <x v="4"/>
    <x v="2"/>
    <x v="8"/>
    <x v="2"/>
    <n v="5"/>
  </r>
  <r>
    <x v="53"/>
    <x v="0"/>
    <x v="3"/>
    <x v="2"/>
    <n v="1.8"/>
    <n v="9"/>
    <n v="1"/>
    <n v="0"/>
    <s v="Regular"/>
    <n v="0"/>
    <n v="0"/>
    <x v="2"/>
    <n v="4"/>
    <n v="7"/>
    <n v="2"/>
    <x v="4"/>
    <x v="3"/>
    <x v="0"/>
    <n v="5.3"/>
    <x v="8"/>
    <x v="2"/>
    <x v="1"/>
    <x v="0"/>
    <x v="0"/>
    <x v="0"/>
    <n v="6"/>
  </r>
  <r>
    <x v="8"/>
    <x v="1"/>
    <x v="0"/>
    <x v="0"/>
    <n v="3.7"/>
    <n v="6"/>
    <n v="1"/>
    <n v="0"/>
    <s v="None"/>
    <n v="0"/>
    <n v="1"/>
    <x v="0"/>
    <n v="4"/>
    <n v="1"/>
    <n v="3"/>
    <x v="6"/>
    <x v="5"/>
    <x v="1"/>
    <n v="6.6"/>
    <x v="12"/>
    <x v="2"/>
    <x v="15"/>
    <x v="1"/>
    <x v="3"/>
    <x v="1"/>
    <n v="8"/>
  </r>
  <r>
    <x v="22"/>
    <x v="0"/>
    <x v="3"/>
    <x v="0"/>
    <n v="0"/>
    <n v="9"/>
    <n v="0"/>
    <n v="0"/>
    <s v="None"/>
    <n v="1"/>
    <n v="1"/>
    <x v="0"/>
    <n v="6"/>
    <n v="5"/>
    <n v="5"/>
    <x v="1"/>
    <x v="5"/>
    <x v="1"/>
    <n v="7.8"/>
    <x v="6"/>
    <x v="0"/>
    <x v="7"/>
    <x v="0"/>
    <x v="0"/>
    <x v="0"/>
    <n v="6"/>
  </r>
  <r>
    <x v="41"/>
    <x v="0"/>
    <x v="3"/>
    <x v="2"/>
    <n v="0.1"/>
    <n v="7"/>
    <n v="0"/>
    <n v="0"/>
    <s v="None"/>
    <n v="0"/>
    <n v="1"/>
    <x v="0"/>
    <n v="7"/>
    <n v="8"/>
    <n v="9"/>
    <x v="7"/>
    <x v="2"/>
    <x v="1"/>
    <n v="6.7"/>
    <x v="19"/>
    <x v="1"/>
    <x v="13"/>
    <x v="2"/>
    <x v="4"/>
    <x v="2"/>
    <n v="4"/>
  </r>
  <r>
    <x v="50"/>
    <x v="0"/>
    <x v="0"/>
    <x v="1"/>
    <n v="1.7"/>
    <n v="7"/>
    <n v="1"/>
    <n v="0"/>
    <s v="Regular"/>
    <n v="0"/>
    <n v="0"/>
    <x v="0"/>
    <n v="5"/>
    <n v="7"/>
    <n v="7"/>
    <x v="5"/>
    <x v="0"/>
    <x v="0"/>
    <n v="4.0999999999999996"/>
    <x v="6"/>
    <x v="0"/>
    <x v="9"/>
    <x v="0"/>
    <x v="6"/>
    <x v="0"/>
    <n v="3"/>
  </r>
  <r>
    <x v="18"/>
    <x v="0"/>
    <x v="4"/>
    <x v="2"/>
    <n v="3.4"/>
    <n v="8"/>
    <n v="0"/>
    <n v="0"/>
    <s v="None"/>
    <n v="0"/>
    <n v="0"/>
    <x v="0"/>
    <n v="8"/>
    <n v="2"/>
    <n v="3"/>
    <x v="1"/>
    <x v="2"/>
    <x v="0"/>
    <n v="5.3"/>
    <x v="0"/>
    <x v="0"/>
    <x v="17"/>
    <x v="1"/>
    <x v="6"/>
    <x v="0"/>
    <n v="2"/>
  </r>
  <r>
    <x v="42"/>
    <x v="0"/>
    <x v="3"/>
    <x v="2"/>
    <n v="0.8"/>
    <n v="7"/>
    <n v="0"/>
    <n v="0"/>
    <s v="Occasional"/>
    <n v="0"/>
    <n v="0"/>
    <x v="0"/>
    <n v="7"/>
    <n v="8"/>
    <n v="4"/>
    <x v="5"/>
    <x v="3"/>
    <x v="1"/>
    <n v="6.4"/>
    <x v="9"/>
    <x v="2"/>
    <x v="18"/>
    <x v="1"/>
    <x v="3"/>
    <x v="1"/>
    <n v="1"/>
  </r>
  <r>
    <x v="23"/>
    <x v="1"/>
    <x v="1"/>
    <x v="2"/>
    <n v="0.9"/>
    <n v="9"/>
    <n v="1"/>
    <n v="1"/>
    <s v="Regular"/>
    <n v="0"/>
    <n v="0"/>
    <x v="0"/>
    <n v="8"/>
    <n v="2"/>
    <n v="2"/>
    <x v="8"/>
    <x v="1"/>
    <x v="1"/>
    <n v="6.4"/>
    <x v="18"/>
    <x v="0"/>
    <x v="14"/>
    <x v="1"/>
    <x v="8"/>
    <x v="2"/>
    <n v="2"/>
  </r>
  <r>
    <x v="40"/>
    <x v="1"/>
    <x v="4"/>
    <x v="0"/>
    <n v="1.8"/>
    <n v="9"/>
    <n v="0"/>
    <n v="0"/>
    <s v="None"/>
    <n v="0"/>
    <n v="1"/>
    <x v="0"/>
    <n v="4"/>
    <n v="1"/>
    <n v="8"/>
    <x v="1"/>
    <x v="5"/>
    <x v="2"/>
    <n v="9.5"/>
    <x v="14"/>
    <x v="1"/>
    <x v="18"/>
    <x v="1"/>
    <x v="0"/>
    <x v="0"/>
    <n v="2"/>
  </r>
  <r>
    <x v="48"/>
    <x v="1"/>
    <x v="0"/>
    <x v="1"/>
    <n v="0.6"/>
    <n v="6"/>
    <n v="0"/>
    <n v="0"/>
    <s v="None"/>
    <n v="1"/>
    <n v="0"/>
    <x v="2"/>
    <n v="8"/>
    <n v="3"/>
    <n v="6"/>
    <x v="6"/>
    <x v="0"/>
    <x v="0"/>
    <n v="4.4000000000000004"/>
    <x v="13"/>
    <x v="2"/>
    <x v="15"/>
    <x v="1"/>
    <x v="3"/>
    <x v="1"/>
    <n v="5"/>
  </r>
  <r>
    <x v="22"/>
    <x v="0"/>
    <x v="4"/>
    <x v="2"/>
    <n v="0.1"/>
    <n v="7"/>
    <n v="0"/>
    <n v="1"/>
    <s v="None"/>
    <n v="0"/>
    <n v="0"/>
    <x v="0"/>
    <n v="6"/>
    <n v="3"/>
    <n v="3"/>
    <x v="5"/>
    <x v="5"/>
    <x v="1"/>
    <n v="7.3"/>
    <x v="18"/>
    <x v="0"/>
    <x v="6"/>
    <x v="1"/>
    <x v="2"/>
    <x v="0"/>
    <n v="9"/>
  </r>
  <r>
    <x v="15"/>
    <x v="1"/>
    <x v="2"/>
    <x v="0"/>
    <n v="2.7"/>
    <n v="2"/>
    <n v="0"/>
    <n v="0"/>
    <s v="Regular"/>
    <n v="0"/>
    <n v="0"/>
    <x v="2"/>
    <n v="3"/>
    <n v="6"/>
    <n v="5"/>
    <x v="0"/>
    <x v="5"/>
    <x v="1"/>
    <n v="8.6999999999999993"/>
    <x v="3"/>
    <x v="0"/>
    <x v="8"/>
    <x v="2"/>
    <x v="8"/>
    <x v="2"/>
    <n v="1"/>
  </r>
  <r>
    <x v="53"/>
    <x v="0"/>
    <x v="2"/>
    <x v="3"/>
    <n v="2"/>
    <n v="9"/>
    <n v="0"/>
    <n v="1"/>
    <s v="None"/>
    <n v="0"/>
    <n v="1"/>
    <x v="0"/>
    <n v="8"/>
    <n v="3"/>
    <n v="5"/>
    <x v="5"/>
    <x v="3"/>
    <x v="2"/>
    <n v="9.9"/>
    <x v="3"/>
    <x v="0"/>
    <x v="8"/>
    <x v="2"/>
    <x v="2"/>
    <x v="0"/>
    <n v="4"/>
  </r>
  <r>
    <x v="7"/>
    <x v="0"/>
    <x v="3"/>
    <x v="3"/>
    <n v="1.7"/>
    <n v="1"/>
    <n v="0"/>
    <n v="0"/>
    <s v="None"/>
    <n v="0"/>
    <n v="1"/>
    <x v="0"/>
    <n v="7"/>
    <n v="7"/>
    <n v="1"/>
    <x v="6"/>
    <x v="5"/>
    <x v="0"/>
    <n v="5.9"/>
    <x v="17"/>
    <x v="2"/>
    <x v="2"/>
    <x v="1"/>
    <x v="7"/>
    <x v="1"/>
    <n v="7"/>
  </r>
  <r>
    <x v="23"/>
    <x v="1"/>
    <x v="3"/>
    <x v="2"/>
    <n v="2.7"/>
    <n v="1"/>
    <n v="0"/>
    <n v="0"/>
    <s v="Occasional"/>
    <n v="0"/>
    <n v="1"/>
    <x v="0"/>
    <n v="5"/>
    <n v="8"/>
    <n v="5"/>
    <x v="0"/>
    <x v="1"/>
    <x v="1"/>
    <n v="7.2"/>
    <x v="6"/>
    <x v="0"/>
    <x v="16"/>
    <x v="2"/>
    <x v="6"/>
    <x v="0"/>
    <n v="3"/>
  </r>
  <r>
    <x v="12"/>
    <x v="0"/>
    <x v="1"/>
    <x v="3"/>
    <n v="2.2000000000000002"/>
    <n v="3"/>
    <n v="0"/>
    <n v="0"/>
    <s v="None"/>
    <n v="0"/>
    <n v="0"/>
    <x v="0"/>
    <n v="4"/>
    <n v="3"/>
    <n v="6"/>
    <x v="4"/>
    <x v="2"/>
    <x v="1"/>
    <n v="7.4"/>
    <x v="11"/>
    <x v="1"/>
    <x v="4"/>
    <x v="2"/>
    <x v="6"/>
    <x v="0"/>
    <n v="8"/>
  </r>
  <r>
    <x v="21"/>
    <x v="1"/>
    <x v="4"/>
    <x v="1"/>
    <n v="0.5"/>
    <n v="6"/>
    <n v="0"/>
    <n v="0"/>
    <s v="None"/>
    <n v="0"/>
    <n v="1"/>
    <x v="0"/>
    <n v="1"/>
    <n v="9"/>
    <n v="2"/>
    <x v="3"/>
    <x v="3"/>
    <x v="1"/>
    <n v="6.8"/>
    <x v="2"/>
    <x v="0"/>
    <x v="14"/>
    <x v="1"/>
    <x v="0"/>
    <x v="0"/>
    <n v="3"/>
  </r>
  <r>
    <x v="50"/>
    <x v="1"/>
    <x v="2"/>
    <x v="3"/>
    <n v="0.9"/>
    <n v="5"/>
    <n v="0"/>
    <n v="0"/>
    <s v="None"/>
    <n v="0"/>
    <n v="1"/>
    <x v="2"/>
    <n v="3"/>
    <n v="1"/>
    <n v="3"/>
    <x v="1"/>
    <x v="0"/>
    <x v="1"/>
    <n v="6.4"/>
    <x v="13"/>
    <x v="2"/>
    <x v="6"/>
    <x v="1"/>
    <x v="4"/>
    <x v="2"/>
    <n v="8"/>
  </r>
  <r>
    <x v="7"/>
    <x v="0"/>
    <x v="3"/>
    <x v="3"/>
    <n v="0.3"/>
    <n v="2"/>
    <n v="1"/>
    <n v="0"/>
    <s v="None"/>
    <n v="0"/>
    <n v="0"/>
    <x v="1"/>
    <n v="2"/>
    <n v="3"/>
    <n v="5"/>
    <x v="7"/>
    <x v="5"/>
    <x v="1"/>
    <n v="7.2"/>
    <x v="9"/>
    <x v="2"/>
    <x v="3"/>
    <x v="0"/>
    <x v="3"/>
    <x v="1"/>
    <n v="2"/>
  </r>
  <r>
    <x v="21"/>
    <x v="0"/>
    <x v="4"/>
    <x v="1"/>
    <n v="0.3"/>
    <n v="9"/>
    <n v="0"/>
    <n v="0"/>
    <s v="None"/>
    <n v="0"/>
    <n v="0"/>
    <x v="0"/>
    <n v="8"/>
    <n v="3"/>
    <n v="3"/>
    <x v="6"/>
    <x v="3"/>
    <x v="0"/>
    <n v="2.7"/>
    <x v="12"/>
    <x v="2"/>
    <x v="3"/>
    <x v="0"/>
    <x v="3"/>
    <x v="1"/>
    <n v="5"/>
  </r>
  <r>
    <x v="34"/>
    <x v="0"/>
    <x v="3"/>
    <x v="2"/>
    <n v="2.2999999999999998"/>
    <n v="4"/>
    <n v="1"/>
    <n v="0"/>
    <s v="None"/>
    <n v="0"/>
    <n v="0"/>
    <x v="0"/>
    <n v="8"/>
    <n v="7"/>
    <n v="5"/>
    <x v="8"/>
    <x v="3"/>
    <x v="1"/>
    <n v="7.5"/>
    <x v="5"/>
    <x v="1"/>
    <x v="9"/>
    <x v="0"/>
    <x v="7"/>
    <x v="1"/>
    <n v="4"/>
  </r>
  <r>
    <x v="33"/>
    <x v="1"/>
    <x v="3"/>
    <x v="2"/>
    <n v="3.9"/>
    <n v="4"/>
    <n v="0"/>
    <n v="0"/>
    <s v="Regular"/>
    <n v="0"/>
    <n v="0"/>
    <x v="1"/>
    <n v="5"/>
    <n v="5"/>
    <n v="5"/>
    <x v="7"/>
    <x v="4"/>
    <x v="1"/>
    <n v="6.7"/>
    <x v="17"/>
    <x v="2"/>
    <x v="13"/>
    <x v="2"/>
    <x v="1"/>
    <x v="1"/>
    <n v="9"/>
  </r>
  <r>
    <x v="26"/>
    <x v="0"/>
    <x v="2"/>
    <x v="1"/>
    <n v="6.6"/>
    <n v="5"/>
    <n v="1"/>
    <n v="0"/>
    <s v="None"/>
    <n v="0"/>
    <n v="1"/>
    <x v="0"/>
    <n v="5"/>
    <n v="4"/>
    <n v="8"/>
    <x v="0"/>
    <x v="5"/>
    <x v="1"/>
    <n v="6.2"/>
    <x v="2"/>
    <x v="0"/>
    <x v="12"/>
    <x v="2"/>
    <x v="4"/>
    <x v="2"/>
    <n v="3"/>
  </r>
  <r>
    <x v="37"/>
    <x v="0"/>
    <x v="2"/>
    <x v="1"/>
    <n v="2"/>
    <n v="8"/>
    <n v="0"/>
    <n v="0"/>
    <s v="Regular"/>
    <n v="0"/>
    <n v="0"/>
    <x v="0"/>
    <n v="4"/>
    <n v="2"/>
    <n v="9"/>
    <x v="5"/>
    <x v="3"/>
    <x v="2"/>
    <n v="9.6"/>
    <x v="2"/>
    <x v="0"/>
    <x v="7"/>
    <x v="0"/>
    <x v="3"/>
    <x v="1"/>
    <n v="5"/>
  </r>
  <r>
    <x v="47"/>
    <x v="0"/>
    <x v="3"/>
    <x v="1"/>
    <n v="0.4"/>
    <n v="4"/>
    <n v="0"/>
    <n v="0"/>
    <s v="Occasional"/>
    <n v="1"/>
    <n v="0"/>
    <x v="1"/>
    <n v="1"/>
    <n v="7"/>
    <n v="8"/>
    <x v="7"/>
    <x v="2"/>
    <x v="0"/>
    <n v="5.5"/>
    <x v="1"/>
    <x v="1"/>
    <x v="8"/>
    <x v="2"/>
    <x v="4"/>
    <x v="2"/>
    <n v="9"/>
  </r>
  <r>
    <x v="1"/>
    <x v="1"/>
    <x v="0"/>
    <x v="3"/>
    <n v="0.2"/>
    <n v="5"/>
    <n v="1"/>
    <n v="0"/>
    <s v="None"/>
    <n v="0"/>
    <n v="1"/>
    <x v="1"/>
    <n v="1"/>
    <n v="3"/>
    <n v="3"/>
    <x v="0"/>
    <x v="1"/>
    <x v="0"/>
    <n v="5.9"/>
    <x v="17"/>
    <x v="2"/>
    <x v="8"/>
    <x v="2"/>
    <x v="8"/>
    <x v="2"/>
    <n v="6"/>
  </r>
  <r>
    <x v="7"/>
    <x v="0"/>
    <x v="3"/>
    <x v="1"/>
    <n v="3.4"/>
    <n v="4"/>
    <n v="1"/>
    <n v="0"/>
    <s v="Occasional"/>
    <n v="0"/>
    <n v="1"/>
    <x v="0"/>
    <n v="6"/>
    <n v="7"/>
    <n v="1"/>
    <x v="3"/>
    <x v="5"/>
    <x v="2"/>
    <n v="9.5"/>
    <x v="18"/>
    <x v="0"/>
    <x v="13"/>
    <x v="2"/>
    <x v="0"/>
    <x v="0"/>
    <n v="2"/>
  </r>
  <r>
    <x v="28"/>
    <x v="0"/>
    <x v="3"/>
    <x v="0"/>
    <n v="1.7"/>
    <n v="6"/>
    <n v="0"/>
    <n v="0"/>
    <s v="None"/>
    <n v="0"/>
    <n v="1"/>
    <x v="0"/>
    <n v="4"/>
    <n v="7"/>
    <n v="3"/>
    <x v="5"/>
    <x v="0"/>
    <x v="0"/>
    <n v="5.3"/>
    <x v="4"/>
    <x v="0"/>
    <x v="0"/>
    <x v="0"/>
    <x v="5"/>
    <x v="2"/>
    <n v="1"/>
  </r>
  <r>
    <x v="27"/>
    <x v="1"/>
    <x v="1"/>
    <x v="3"/>
    <n v="1.9"/>
    <n v="3"/>
    <n v="1"/>
    <n v="0"/>
    <s v="Regular"/>
    <n v="0"/>
    <n v="0"/>
    <x v="0"/>
    <n v="4"/>
    <n v="2"/>
    <n v="1"/>
    <x v="1"/>
    <x v="3"/>
    <x v="0"/>
    <n v="5.7"/>
    <x v="10"/>
    <x v="1"/>
    <x v="8"/>
    <x v="2"/>
    <x v="8"/>
    <x v="2"/>
    <n v="1"/>
  </r>
  <r>
    <x v="11"/>
    <x v="2"/>
    <x v="1"/>
    <x v="2"/>
    <n v="3"/>
    <n v="8"/>
    <n v="0"/>
    <n v="0"/>
    <s v="Regular"/>
    <n v="0"/>
    <n v="0"/>
    <x v="2"/>
    <n v="3"/>
    <n v="7"/>
    <n v="9"/>
    <x v="4"/>
    <x v="1"/>
    <x v="1"/>
    <n v="6.3"/>
    <x v="19"/>
    <x v="1"/>
    <x v="4"/>
    <x v="2"/>
    <x v="2"/>
    <x v="0"/>
    <n v="7"/>
  </r>
  <r>
    <x v="52"/>
    <x v="0"/>
    <x v="1"/>
    <x v="2"/>
    <n v="2.4"/>
    <n v="6"/>
    <n v="1"/>
    <n v="0"/>
    <s v="None"/>
    <n v="0"/>
    <n v="0"/>
    <x v="1"/>
    <n v="9"/>
    <n v="6"/>
    <n v="3"/>
    <x v="3"/>
    <x v="4"/>
    <x v="1"/>
    <n v="7.8"/>
    <x v="1"/>
    <x v="1"/>
    <x v="11"/>
    <x v="2"/>
    <x v="6"/>
    <x v="0"/>
    <n v="2"/>
  </r>
  <r>
    <x v="41"/>
    <x v="0"/>
    <x v="0"/>
    <x v="2"/>
    <n v="3.6"/>
    <n v="5"/>
    <n v="0"/>
    <n v="0"/>
    <s v="None"/>
    <n v="0"/>
    <n v="0"/>
    <x v="0"/>
    <n v="3"/>
    <n v="4"/>
    <n v="8"/>
    <x v="5"/>
    <x v="2"/>
    <x v="1"/>
    <n v="6.8"/>
    <x v="6"/>
    <x v="0"/>
    <x v="5"/>
    <x v="0"/>
    <x v="5"/>
    <x v="2"/>
    <n v="7"/>
  </r>
  <r>
    <x v="21"/>
    <x v="0"/>
    <x v="0"/>
    <x v="3"/>
    <n v="0.1"/>
    <n v="2"/>
    <n v="0"/>
    <n v="0"/>
    <s v="None"/>
    <n v="0"/>
    <n v="0"/>
    <x v="2"/>
    <n v="8"/>
    <n v="5"/>
    <n v="6"/>
    <x v="3"/>
    <x v="3"/>
    <x v="0"/>
    <n v="4.5999999999999996"/>
    <x v="2"/>
    <x v="0"/>
    <x v="16"/>
    <x v="2"/>
    <x v="7"/>
    <x v="1"/>
    <n v="1"/>
  </r>
  <r>
    <x v="22"/>
    <x v="1"/>
    <x v="3"/>
    <x v="0"/>
    <n v="2.8"/>
    <n v="7"/>
    <n v="0"/>
    <n v="0"/>
    <s v="None"/>
    <n v="0"/>
    <n v="0"/>
    <x v="2"/>
    <n v="2"/>
    <n v="8"/>
    <n v="3"/>
    <x v="1"/>
    <x v="5"/>
    <x v="0"/>
    <n v="5.7"/>
    <x v="15"/>
    <x v="0"/>
    <x v="15"/>
    <x v="1"/>
    <x v="1"/>
    <x v="1"/>
    <n v="4"/>
  </r>
  <r>
    <x v="1"/>
    <x v="0"/>
    <x v="1"/>
    <x v="1"/>
    <n v="3.8"/>
    <n v="2"/>
    <n v="0"/>
    <n v="0"/>
    <s v="None"/>
    <n v="1"/>
    <n v="0"/>
    <x v="0"/>
    <n v="4"/>
    <n v="5"/>
    <n v="9"/>
    <x v="0"/>
    <x v="1"/>
    <x v="0"/>
    <n v="5.6"/>
    <x v="6"/>
    <x v="0"/>
    <x v="14"/>
    <x v="1"/>
    <x v="7"/>
    <x v="1"/>
    <n v="4"/>
  </r>
  <r>
    <x v="6"/>
    <x v="1"/>
    <x v="0"/>
    <x v="1"/>
    <n v="0.7"/>
    <n v="1"/>
    <n v="1"/>
    <n v="0"/>
    <s v="None"/>
    <n v="0"/>
    <n v="0"/>
    <x v="2"/>
    <n v="1"/>
    <n v="3"/>
    <n v="8"/>
    <x v="5"/>
    <x v="5"/>
    <x v="1"/>
    <n v="6.4"/>
    <x v="4"/>
    <x v="0"/>
    <x v="7"/>
    <x v="0"/>
    <x v="3"/>
    <x v="1"/>
    <n v="5"/>
  </r>
  <r>
    <x v="12"/>
    <x v="1"/>
    <x v="2"/>
    <x v="2"/>
    <n v="2"/>
    <n v="7"/>
    <n v="0"/>
    <n v="0"/>
    <s v="Occasional"/>
    <n v="0"/>
    <n v="0"/>
    <x v="0"/>
    <n v="5"/>
    <n v="2"/>
    <n v="3"/>
    <x v="6"/>
    <x v="2"/>
    <x v="1"/>
    <n v="7.1"/>
    <x v="7"/>
    <x v="2"/>
    <x v="15"/>
    <x v="1"/>
    <x v="5"/>
    <x v="2"/>
    <n v="1"/>
  </r>
  <r>
    <x v="11"/>
    <x v="1"/>
    <x v="3"/>
    <x v="2"/>
    <n v="0.8"/>
    <n v="5"/>
    <n v="0"/>
    <n v="1"/>
    <s v="None"/>
    <n v="1"/>
    <n v="1"/>
    <x v="0"/>
    <n v="2"/>
    <n v="6"/>
    <n v="7"/>
    <x v="7"/>
    <x v="1"/>
    <x v="1"/>
    <n v="7.1"/>
    <x v="7"/>
    <x v="2"/>
    <x v="1"/>
    <x v="0"/>
    <x v="6"/>
    <x v="0"/>
    <n v="7"/>
  </r>
  <r>
    <x v="8"/>
    <x v="0"/>
    <x v="4"/>
    <x v="3"/>
    <n v="6.3"/>
    <n v="1"/>
    <n v="0"/>
    <n v="1"/>
    <s v="Regular"/>
    <n v="1"/>
    <n v="1"/>
    <x v="0"/>
    <n v="1"/>
    <n v="6"/>
    <n v="5"/>
    <x v="4"/>
    <x v="5"/>
    <x v="0"/>
    <n v="3.8"/>
    <x v="1"/>
    <x v="1"/>
    <x v="11"/>
    <x v="2"/>
    <x v="0"/>
    <x v="0"/>
    <n v="2"/>
  </r>
  <r>
    <x v="27"/>
    <x v="1"/>
    <x v="3"/>
    <x v="0"/>
    <n v="0.1"/>
    <n v="4"/>
    <n v="0"/>
    <n v="0"/>
    <s v="Regular"/>
    <n v="0"/>
    <n v="0"/>
    <x v="2"/>
    <n v="1"/>
    <n v="7"/>
    <n v="2"/>
    <x v="2"/>
    <x v="3"/>
    <x v="1"/>
    <n v="8.1"/>
    <x v="10"/>
    <x v="1"/>
    <x v="18"/>
    <x v="1"/>
    <x v="1"/>
    <x v="1"/>
    <n v="2"/>
  </r>
  <r>
    <x v="31"/>
    <x v="1"/>
    <x v="4"/>
    <x v="1"/>
    <n v="1.7"/>
    <n v="4"/>
    <n v="0"/>
    <n v="0"/>
    <s v="None"/>
    <n v="0"/>
    <n v="0"/>
    <x v="0"/>
    <n v="2"/>
    <n v="8"/>
    <n v="8"/>
    <x v="8"/>
    <x v="1"/>
    <x v="1"/>
    <n v="6.9"/>
    <x v="15"/>
    <x v="0"/>
    <x v="14"/>
    <x v="1"/>
    <x v="4"/>
    <x v="2"/>
    <n v="8"/>
  </r>
  <r>
    <x v="0"/>
    <x v="1"/>
    <x v="1"/>
    <x v="3"/>
    <n v="0.4"/>
    <n v="7"/>
    <n v="0"/>
    <n v="0"/>
    <s v="Regular"/>
    <n v="0"/>
    <n v="0"/>
    <x v="0"/>
    <n v="5"/>
    <n v="4"/>
    <n v="1"/>
    <x v="0"/>
    <x v="0"/>
    <x v="1"/>
    <n v="8.6"/>
    <x v="4"/>
    <x v="0"/>
    <x v="8"/>
    <x v="2"/>
    <x v="3"/>
    <x v="1"/>
    <n v="9"/>
  </r>
  <r>
    <x v="49"/>
    <x v="0"/>
    <x v="4"/>
    <x v="1"/>
    <n v="2.5"/>
    <n v="9"/>
    <n v="1"/>
    <n v="1"/>
    <s v="None"/>
    <n v="1"/>
    <n v="0"/>
    <x v="2"/>
    <n v="9"/>
    <n v="8"/>
    <n v="4"/>
    <x v="6"/>
    <x v="0"/>
    <x v="1"/>
    <n v="7.2"/>
    <x v="4"/>
    <x v="0"/>
    <x v="18"/>
    <x v="1"/>
    <x v="7"/>
    <x v="1"/>
    <n v="6"/>
  </r>
  <r>
    <x v="11"/>
    <x v="3"/>
    <x v="1"/>
    <x v="2"/>
    <n v="0.4"/>
    <n v="2"/>
    <n v="0"/>
    <n v="0"/>
    <s v="None"/>
    <n v="0"/>
    <n v="0"/>
    <x v="0"/>
    <n v="6"/>
    <n v="1"/>
    <n v="4"/>
    <x v="8"/>
    <x v="1"/>
    <x v="1"/>
    <n v="8.1999999999999993"/>
    <x v="9"/>
    <x v="2"/>
    <x v="9"/>
    <x v="0"/>
    <x v="5"/>
    <x v="2"/>
    <n v="1"/>
  </r>
  <r>
    <x v="25"/>
    <x v="0"/>
    <x v="2"/>
    <x v="1"/>
    <n v="0.5"/>
    <n v="1"/>
    <n v="0"/>
    <n v="1"/>
    <s v="Occasional"/>
    <n v="1"/>
    <n v="1"/>
    <x v="1"/>
    <n v="4"/>
    <n v="6"/>
    <n v="5"/>
    <x v="2"/>
    <x v="0"/>
    <x v="1"/>
    <n v="7.2"/>
    <x v="18"/>
    <x v="0"/>
    <x v="17"/>
    <x v="1"/>
    <x v="7"/>
    <x v="1"/>
    <n v="1"/>
  </r>
  <r>
    <x v="0"/>
    <x v="0"/>
    <x v="4"/>
    <x v="0"/>
    <n v="1.4"/>
    <n v="2"/>
    <n v="1"/>
    <n v="0"/>
    <s v="None"/>
    <n v="0"/>
    <n v="1"/>
    <x v="0"/>
    <n v="3"/>
    <n v="6"/>
    <n v="4"/>
    <x v="5"/>
    <x v="0"/>
    <x v="1"/>
    <n v="8.5"/>
    <x v="17"/>
    <x v="2"/>
    <x v="14"/>
    <x v="1"/>
    <x v="5"/>
    <x v="2"/>
    <n v="7"/>
  </r>
  <r>
    <x v="37"/>
    <x v="0"/>
    <x v="3"/>
    <x v="0"/>
    <n v="4.9000000000000004"/>
    <n v="7"/>
    <n v="0"/>
    <n v="0"/>
    <s v="None"/>
    <n v="0"/>
    <n v="1"/>
    <x v="0"/>
    <n v="8"/>
    <n v="3"/>
    <n v="1"/>
    <x v="3"/>
    <x v="3"/>
    <x v="1"/>
    <n v="7.3"/>
    <x v="18"/>
    <x v="0"/>
    <x v="0"/>
    <x v="0"/>
    <x v="0"/>
    <x v="0"/>
    <n v="8"/>
  </r>
  <r>
    <x v="47"/>
    <x v="1"/>
    <x v="1"/>
    <x v="2"/>
    <n v="0.5"/>
    <n v="6"/>
    <n v="1"/>
    <n v="0"/>
    <s v="Regular"/>
    <n v="1"/>
    <n v="1"/>
    <x v="0"/>
    <n v="3"/>
    <n v="9"/>
    <n v="7"/>
    <x v="6"/>
    <x v="2"/>
    <x v="1"/>
    <n v="6.4"/>
    <x v="7"/>
    <x v="2"/>
    <x v="13"/>
    <x v="2"/>
    <x v="6"/>
    <x v="0"/>
    <n v="3"/>
  </r>
  <r>
    <x v="52"/>
    <x v="0"/>
    <x v="3"/>
    <x v="0"/>
    <n v="0.3"/>
    <n v="4"/>
    <n v="1"/>
    <n v="0"/>
    <s v="Regular"/>
    <n v="0"/>
    <n v="1"/>
    <x v="1"/>
    <n v="1"/>
    <n v="5"/>
    <n v="2"/>
    <x v="4"/>
    <x v="4"/>
    <x v="2"/>
    <n v="9.9"/>
    <x v="17"/>
    <x v="2"/>
    <x v="2"/>
    <x v="1"/>
    <x v="4"/>
    <x v="2"/>
    <n v="9"/>
  </r>
  <r>
    <x v="41"/>
    <x v="0"/>
    <x v="0"/>
    <x v="0"/>
    <n v="2.8"/>
    <n v="1"/>
    <n v="0"/>
    <n v="0"/>
    <s v="Occasional"/>
    <n v="0"/>
    <n v="0"/>
    <x v="0"/>
    <n v="4"/>
    <n v="1"/>
    <n v="3"/>
    <x v="1"/>
    <x v="2"/>
    <x v="1"/>
    <n v="7.8"/>
    <x v="0"/>
    <x v="0"/>
    <x v="1"/>
    <x v="0"/>
    <x v="0"/>
    <x v="0"/>
    <n v="4"/>
  </r>
  <r>
    <x v="8"/>
    <x v="0"/>
    <x v="1"/>
    <x v="3"/>
    <n v="1.4"/>
    <n v="1"/>
    <n v="0"/>
    <n v="0"/>
    <s v="Occasional"/>
    <n v="0"/>
    <n v="1"/>
    <x v="0"/>
    <n v="5"/>
    <n v="7"/>
    <n v="5"/>
    <x v="7"/>
    <x v="5"/>
    <x v="1"/>
    <n v="7.4"/>
    <x v="11"/>
    <x v="1"/>
    <x v="13"/>
    <x v="2"/>
    <x v="8"/>
    <x v="2"/>
    <n v="4"/>
  </r>
  <r>
    <x v="2"/>
    <x v="0"/>
    <x v="4"/>
    <x v="1"/>
    <n v="4.9000000000000004"/>
    <n v="5"/>
    <n v="0"/>
    <n v="0"/>
    <s v="None"/>
    <n v="0"/>
    <n v="0"/>
    <x v="2"/>
    <n v="5"/>
    <n v="3"/>
    <n v="8"/>
    <x v="3"/>
    <x v="2"/>
    <x v="0"/>
    <n v="4.5999999999999996"/>
    <x v="14"/>
    <x v="1"/>
    <x v="1"/>
    <x v="0"/>
    <x v="6"/>
    <x v="0"/>
    <n v="3"/>
  </r>
  <r>
    <x v="4"/>
    <x v="1"/>
    <x v="1"/>
    <x v="2"/>
    <n v="0.3"/>
    <n v="1"/>
    <n v="0"/>
    <n v="1"/>
    <s v="None"/>
    <n v="0"/>
    <n v="1"/>
    <x v="0"/>
    <n v="5"/>
    <n v="4"/>
    <n v="8"/>
    <x v="0"/>
    <x v="0"/>
    <x v="0"/>
    <n v="4.5999999999999996"/>
    <x v="1"/>
    <x v="1"/>
    <x v="18"/>
    <x v="1"/>
    <x v="0"/>
    <x v="0"/>
    <n v="8"/>
  </r>
  <r>
    <x v="9"/>
    <x v="1"/>
    <x v="3"/>
    <x v="2"/>
    <n v="2.1"/>
    <n v="7"/>
    <n v="1"/>
    <n v="0"/>
    <s v="Occasional"/>
    <n v="0"/>
    <n v="0"/>
    <x v="1"/>
    <n v="8"/>
    <n v="6"/>
    <n v="2"/>
    <x v="8"/>
    <x v="3"/>
    <x v="1"/>
    <n v="6.9"/>
    <x v="0"/>
    <x v="0"/>
    <x v="18"/>
    <x v="1"/>
    <x v="1"/>
    <x v="1"/>
    <n v="9"/>
  </r>
  <r>
    <x v="35"/>
    <x v="0"/>
    <x v="2"/>
    <x v="2"/>
    <n v="0.5"/>
    <n v="1"/>
    <n v="0"/>
    <n v="0"/>
    <s v="None"/>
    <n v="0"/>
    <n v="0"/>
    <x v="2"/>
    <n v="8"/>
    <n v="8"/>
    <n v="9"/>
    <x v="0"/>
    <x v="3"/>
    <x v="1"/>
    <n v="6.7"/>
    <x v="3"/>
    <x v="0"/>
    <x v="15"/>
    <x v="1"/>
    <x v="7"/>
    <x v="1"/>
    <n v="1"/>
  </r>
  <r>
    <x v="28"/>
    <x v="1"/>
    <x v="1"/>
    <x v="2"/>
    <n v="0.3"/>
    <n v="1"/>
    <n v="0"/>
    <n v="0"/>
    <s v="None"/>
    <n v="0"/>
    <n v="1"/>
    <x v="0"/>
    <n v="4"/>
    <n v="4"/>
    <n v="6"/>
    <x v="0"/>
    <x v="0"/>
    <x v="0"/>
    <n v="5.6"/>
    <x v="5"/>
    <x v="1"/>
    <x v="5"/>
    <x v="0"/>
    <x v="6"/>
    <x v="0"/>
    <n v="2"/>
  </r>
  <r>
    <x v="21"/>
    <x v="1"/>
    <x v="4"/>
    <x v="2"/>
    <n v="2.2999999999999998"/>
    <n v="2"/>
    <n v="0"/>
    <n v="0"/>
    <s v="None"/>
    <n v="0"/>
    <n v="0"/>
    <x v="0"/>
    <n v="9"/>
    <n v="9"/>
    <n v="9"/>
    <x v="6"/>
    <x v="3"/>
    <x v="1"/>
    <n v="6.7"/>
    <x v="6"/>
    <x v="0"/>
    <x v="5"/>
    <x v="0"/>
    <x v="1"/>
    <x v="1"/>
    <n v="1"/>
  </r>
  <r>
    <x v="34"/>
    <x v="0"/>
    <x v="0"/>
    <x v="0"/>
    <n v="1.8"/>
    <n v="3"/>
    <n v="0"/>
    <n v="0"/>
    <s v="Occasional"/>
    <n v="1"/>
    <n v="0"/>
    <x v="0"/>
    <n v="1"/>
    <n v="8"/>
    <n v="4"/>
    <x v="1"/>
    <x v="3"/>
    <x v="1"/>
    <n v="8.9"/>
    <x v="18"/>
    <x v="0"/>
    <x v="15"/>
    <x v="1"/>
    <x v="7"/>
    <x v="1"/>
    <n v="4"/>
  </r>
  <r>
    <x v="46"/>
    <x v="0"/>
    <x v="2"/>
    <x v="3"/>
    <n v="2.8"/>
    <n v="1"/>
    <n v="0"/>
    <n v="0"/>
    <s v="None"/>
    <n v="0"/>
    <n v="0"/>
    <x v="0"/>
    <n v="5"/>
    <n v="6"/>
    <n v="3"/>
    <x v="8"/>
    <x v="3"/>
    <x v="1"/>
    <n v="7.5"/>
    <x v="2"/>
    <x v="0"/>
    <x v="8"/>
    <x v="2"/>
    <x v="8"/>
    <x v="2"/>
    <n v="7"/>
  </r>
  <r>
    <x v="17"/>
    <x v="2"/>
    <x v="0"/>
    <x v="2"/>
    <n v="0.7"/>
    <n v="9"/>
    <n v="1"/>
    <n v="0"/>
    <s v="Occasional"/>
    <n v="0"/>
    <n v="0"/>
    <x v="2"/>
    <n v="5"/>
    <n v="7"/>
    <n v="5"/>
    <x v="8"/>
    <x v="0"/>
    <x v="0"/>
    <n v="4.8"/>
    <x v="10"/>
    <x v="1"/>
    <x v="4"/>
    <x v="2"/>
    <x v="2"/>
    <x v="0"/>
    <n v="7"/>
  </r>
  <r>
    <x v="42"/>
    <x v="1"/>
    <x v="1"/>
    <x v="3"/>
    <n v="1.2"/>
    <n v="8"/>
    <n v="0"/>
    <n v="0"/>
    <s v="None"/>
    <n v="0"/>
    <n v="1"/>
    <x v="1"/>
    <n v="5"/>
    <n v="8"/>
    <n v="5"/>
    <x v="8"/>
    <x v="3"/>
    <x v="1"/>
    <n v="6.3"/>
    <x v="8"/>
    <x v="2"/>
    <x v="10"/>
    <x v="0"/>
    <x v="6"/>
    <x v="0"/>
    <n v="6"/>
  </r>
  <r>
    <x v="19"/>
    <x v="0"/>
    <x v="3"/>
    <x v="3"/>
    <n v="1"/>
    <n v="5"/>
    <n v="0"/>
    <n v="0"/>
    <s v="None"/>
    <n v="0"/>
    <n v="1"/>
    <x v="0"/>
    <n v="8"/>
    <n v="2"/>
    <n v="4"/>
    <x v="0"/>
    <x v="2"/>
    <x v="0"/>
    <n v="5.3"/>
    <x v="13"/>
    <x v="2"/>
    <x v="1"/>
    <x v="0"/>
    <x v="1"/>
    <x v="1"/>
    <n v="5"/>
  </r>
  <r>
    <x v="33"/>
    <x v="1"/>
    <x v="3"/>
    <x v="0"/>
    <n v="8.3000000000000007"/>
    <n v="2"/>
    <n v="0"/>
    <n v="0"/>
    <s v="None"/>
    <n v="1"/>
    <n v="0"/>
    <x v="0"/>
    <n v="9"/>
    <n v="5"/>
    <n v="7"/>
    <x v="6"/>
    <x v="4"/>
    <x v="0"/>
    <n v="5.9"/>
    <x v="18"/>
    <x v="0"/>
    <x v="13"/>
    <x v="2"/>
    <x v="7"/>
    <x v="1"/>
    <n v="4"/>
  </r>
  <r>
    <x v="56"/>
    <x v="0"/>
    <x v="4"/>
    <x v="2"/>
    <n v="0.7"/>
    <n v="5"/>
    <n v="1"/>
    <n v="1"/>
    <s v="None"/>
    <n v="1"/>
    <n v="0"/>
    <x v="0"/>
    <n v="3"/>
    <n v="7"/>
    <n v="8"/>
    <x v="0"/>
    <x v="0"/>
    <x v="0"/>
    <n v="5.9"/>
    <x v="12"/>
    <x v="2"/>
    <x v="3"/>
    <x v="0"/>
    <x v="7"/>
    <x v="1"/>
    <n v="8"/>
  </r>
  <r>
    <x v="53"/>
    <x v="1"/>
    <x v="3"/>
    <x v="0"/>
    <n v="0.7"/>
    <n v="6"/>
    <n v="0"/>
    <n v="0"/>
    <s v="Regular"/>
    <n v="0"/>
    <n v="1"/>
    <x v="0"/>
    <n v="9"/>
    <n v="8"/>
    <n v="5"/>
    <x v="8"/>
    <x v="3"/>
    <x v="0"/>
    <n v="5.8"/>
    <x v="18"/>
    <x v="0"/>
    <x v="1"/>
    <x v="0"/>
    <x v="0"/>
    <x v="0"/>
    <n v="7"/>
  </r>
  <r>
    <x v="13"/>
    <x v="0"/>
    <x v="2"/>
    <x v="2"/>
    <n v="0.9"/>
    <n v="1"/>
    <n v="1"/>
    <n v="0"/>
    <s v="None"/>
    <n v="0"/>
    <n v="0"/>
    <x v="0"/>
    <n v="8"/>
    <n v="5"/>
    <n v="9"/>
    <x v="1"/>
    <x v="0"/>
    <x v="0"/>
    <n v="4.5999999999999996"/>
    <x v="7"/>
    <x v="2"/>
    <x v="7"/>
    <x v="0"/>
    <x v="5"/>
    <x v="2"/>
    <n v="1"/>
  </r>
  <r>
    <x v="25"/>
    <x v="0"/>
    <x v="3"/>
    <x v="0"/>
    <n v="1.7"/>
    <n v="4"/>
    <n v="0"/>
    <n v="0"/>
    <s v="None"/>
    <n v="1"/>
    <n v="0"/>
    <x v="0"/>
    <n v="3"/>
    <n v="3"/>
    <n v="7"/>
    <x v="1"/>
    <x v="0"/>
    <x v="1"/>
    <n v="6.3"/>
    <x v="15"/>
    <x v="0"/>
    <x v="13"/>
    <x v="2"/>
    <x v="0"/>
    <x v="0"/>
    <n v="6"/>
  </r>
  <r>
    <x v="34"/>
    <x v="0"/>
    <x v="4"/>
    <x v="3"/>
    <n v="0.6"/>
    <n v="9"/>
    <n v="1"/>
    <n v="1"/>
    <s v="None"/>
    <n v="1"/>
    <n v="0"/>
    <x v="0"/>
    <n v="2"/>
    <n v="6"/>
    <n v="7"/>
    <x v="8"/>
    <x v="3"/>
    <x v="0"/>
    <n v="5.7"/>
    <x v="5"/>
    <x v="1"/>
    <x v="14"/>
    <x v="1"/>
    <x v="1"/>
    <x v="1"/>
    <n v="2"/>
  </r>
  <r>
    <x v="38"/>
    <x v="2"/>
    <x v="1"/>
    <x v="2"/>
    <n v="4.9000000000000004"/>
    <n v="2"/>
    <n v="0"/>
    <n v="0"/>
    <s v="None"/>
    <n v="1"/>
    <n v="1"/>
    <x v="0"/>
    <n v="4"/>
    <n v="5"/>
    <n v="8"/>
    <x v="5"/>
    <x v="1"/>
    <x v="0"/>
    <n v="2.1"/>
    <x v="12"/>
    <x v="2"/>
    <x v="7"/>
    <x v="0"/>
    <x v="3"/>
    <x v="1"/>
    <n v="4"/>
  </r>
  <r>
    <x v="24"/>
    <x v="1"/>
    <x v="1"/>
    <x v="1"/>
    <n v="0.6"/>
    <n v="5"/>
    <n v="0"/>
    <n v="0"/>
    <s v="None"/>
    <n v="0"/>
    <n v="0"/>
    <x v="2"/>
    <n v="2"/>
    <n v="8"/>
    <n v="4"/>
    <x v="4"/>
    <x v="5"/>
    <x v="2"/>
    <n v="9.6"/>
    <x v="19"/>
    <x v="1"/>
    <x v="6"/>
    <x v="1"/>
    <x v="6"/>
    <x v="0"/>
    <n v="5"/>
  </r>
  <r>
    <x v="16"/>
    <x v="0"/>
    <x v="3"/>
    <x v="3"/>
    <n v="4.5"/>
    <n v="1"/>
    <n v="0"/>
    <n v="0"/>
    <s v="None"/>
    <n v="1"/>
    <n v="0"/>
    <x v="0"/>
    <n v="4"/>
    <n v="9"/>
    <n v="6"/>
    <x v="8"/>
    <x v="4"/>
    <x v="1"/>
    <n v="8.1"/>
    <x v="11"/>
    <x v="1"/>
    <x v="13"/>
    <x v="2"/>
    <x v="0"/>
    <x v="0"/>
    <n v="8"/>
  </r>
  <r>
    <x v="52"/>
    <x v="0"/>
    <x v="0"/>
    <x v="1"/>
    <n v="0.2"/>
    <n v="4"/>
    <n v="0"/>
    <n v="0"/>
    <s v="Regular"/>
    <n v="0"/>
    <n v="0"/>
    <x v="2"/>
    <n v="5"/>
    <n v="9"/>
    <n v="5"/>
    <x v="6"/>
    <x v="4"/>
    <x v="0"/>
    <n v="5.9"/>
    <x v="1"/>
    <x v="1"/>
    <x v="19"/>
    <x v="1"/>
    <x v="7"/>
    <x v="1"/>
    <n v="6"/>
  </r>
  <r>
    <x v="2"/>
    <x v="1"/>
    <x v="1"/>
    <x v="3"/>
    <n v="2.1"/>
    <n v="4"/>
    <n v="0"/>
    <n v="1"/>
    <s v="Occasional"/>
    <n v="0"/>
    <n v="0"/>
    <x v="0"/>
    <n v="2"/>
    <n v="6"/>
    <n v="1"/>
    <x v="6"/>
    <x v="2"/>
    <x v="1"/>
    <n v="6.5"/>
    <x v="4"/>
    <x v="0"/>
    <x v="2"/>
    <x v="1"/>
    <x v="7"/>
    <x v="1"/>
    <n v="2"/>
  </r>
  <r>
    <x v="32"/>
    <x v="0"/>
    <x v="3"/>
    <x v="0"/>
    <n v="4.8"/>
    <n v="6"/>
    <n v="0"/>
    <n v="0"/>
    <s v="None"/>
    <n v="0"/>
    <n v="0"/>
    <x v="2"/>
    <n v="8"/>
    <n v="4"/>
    <n v="9"/>
    <x v="6"/>
    <x v="2"/>
    <x v="0"/>
    <n v="4.7"/>
    <x v="12"/>
    <x v="2"/>
    <x v="7"/>
    <x v="0"/>
    <x v="2"/>
    <x v="0"/>
    <n v="5"/>
  </r>
  <r>
    <x v="19"/>
    <x v="0"/>
    <x v="4"/>
    <x v="2"/>
    <n v="0.4"/>
    <n v="9"/>
    <n v="0"/>
    <n v="1"/>
    <s v="None"/>
    <n v="0"/>
    <n v="0"/>
    <x v="0"/>
    <n v="1"/>
    <n v="4"/>
    <n v="2"/>
    <x v="8"/>
    <x v="2"/>
    <x v="1"/>
    <n v="9"/>
    <x v="0"/>
    <x v="0"/>
    <x v="5"/>
    <x v="0"/>
    <x v="6"/>
    <x v="0"/>
    <n v="5"/>
  </r>
  <r>
    <x v="7"/>
    <x v="2"/>
    <x v="3"/>
    <x v="3"/>
    <n v="6.9"/>
    <n v="3"/>
    <n v="0"/>
    <n v="0"/>
    <s v="None"/>
    <n v="0"/>
    <n v="0"/>
    <x v="2"/>
    <n v="3"/>
    <n v="9"/>
    <n v="6"/>
    <x v="6"/>
    <x v="5"/>
    <x v="2"/>
    <n v="9.3000000000000007"/>
    <x v="13"/>
    <x v="2"/>
    <x v="16"/>
    <x v="2"/>
    <x v="2"/>
    <x v="0"/>
    <n v="6"/>
  </r>
  <r>
    <x v="5"/>
    <x v="0"/>
    <x v="1"/>
    <x v="0"/>
    <n v="1.2"/>
    <n v="9"/>
    <n v="1"/>
    <n v="0"/>
    <s v="None"/>
    <n v="1"/>
    <n v="0"/>
    <x v="2"/>
    <n v="7"/>
    <n v="4"/>
    <n v="8"/>
    <x v="6"/>
    <x v="4"/>
    <x v="1"/>
    <n v="6.7"/>
    <x v="9"/>
    <x v="2"/>
    <x v="15"/>
    <x v="1"/>
    <x v="8"/>
    <x v="2"/>
    <n v="1"/>
  </r>
  <r>
    <x v="48"/>
    <x v="1"/>
    <x v="4"/>
    <x v="2"/>
    <n v="5.8"/>
    <n v="6"/>
    <n v="0"/>
    <n v="1"/>
    <s v="Occasional"/>
    <n v="0"/>
    <n v="0"/>
    <x v="0"/>
    <n v="1"/>
    <n v="8"/>
    <n v="3"/>
    <x v="2"/>
    <x v="0"/>
    <x v="1"/>
    <n v="8"/>
    <x v="13"/>
    <x v="2"/>
    <x v="7"/>
    <x v="0"/>
    <x v="0"/>
    <x v="0"/>
    <n v="8"/>
  </r>
  <r>
    <x v="49"/>
    <x v="2"/>
    <x v="3"/>
    <x v="2"/>
    <n v="2.2999999999999998"/>
    <n v="7"/>
    <n v="1"/>
    <n v="0"/>
    <s v="Regular"/>
    <n v="0"/>
    <n v="1"/>
    <x v="0"/>
    <n v="2"/>
    <n v="9"/>
    <n v="5"/>
    <x v="2"/>
    <x v="0"/>
    <x v="1"/>
    <n v="6.8"/>
    <x v="4"/>
    <x v="0"/>
    <x v="11"/>
    <x v="2"/>
    <x v="4"/>
    <x v="2"/>
    <n v="3"/>
  </r>
  <r>
    <x v="51"/>
    <x v="0"/>
    <x v="2"/>
    <x v="3"/>
    <n v="0.7"/>
    <n v="2"/>
    <n v="0"/>
    <n v="0"/>
    <s v="None"/>
    <n v="0"/>
    <n v="1"/>
    <x v="1"/>
    <n v="3"/>
    <n v="5"/>
    <n v="7"/>
    <x v="7"/>
    <x v="4"/>
    <x v="0"/>
    <n v="4.5"/>
    <x v="5"/>
    <x v="1"/>
    <x v="2"/>
    <x v="1"/>
    <x v="1"/>
    <x v="1"/>
    <n v="5"/>
  </r>
  <r>
    <x v="15"/>
    <x v="0"/>
    <x v="4"/>
    <x v="2"/>
    <n v="0.4"/>
    <n v="6"/>
    <n v="0"/>
    <n v="0"/>
    <s v="Regular"/>
    <n v="0"/>
    <n v="0"/>
    <x v="2"/>
    <n v="2"/>
    <n v="6"/>
    <n v="4"/>
    <x v="5"/>
    <x v="5"/>
    <x v="0"/>
    <n v="5.9"/>
    <x v="16"/>
    <x v="2"/>
    <x v="1"/>
    <x v="0"/>
    <x v="1"/>
    <x v="1"/>
    <n v="7"/>
  </r>
  <r>
    <x v="1"/>
    <x v="0"/>
    <x v="2"/>
    <x v="3"/>
    <n v="0.7"/>
    <n v="6"/>
    <n v="0"/>
    <n v="0"/>
    <s v="None"/>
    <n v="0"/>
    <n v="0"/>
    <x v="1"/>
    <n v="2"/>
    <n v="3"/>
    <n v="5"/>
    <x v="3"/>
    <x v="1"/>
    <x v="1"/>
    <n v="6.7"/>
    <x v="19"/>
    <x v="1"/>
    <x v="2"/>
    <x v="1"/>
    <x v="8"/>
    <x v="2"/>
    <n v="3"/>
  </r>
  <r>
    <x v="42"/>
    <x v="1"/>
    <x v="0"/>
    <x v="2"/>
    <n v="0.2"/>
    <n v="2"/>
    <n v="0"/>
    <n v="0"/>
    <s v="None"/>
    <n v="1"/>
    <n v="0"/>
    <x v="2"/>
    <n v="6"/>
    <n v="5"/>
    <n v="1"/>
    <x v="0"/>
    <x v="3"/>
    <x v="0"/>
    <n v="5.8"/>
    <x v="7"/>
    <x v="2"/>
    <x v="14"/>
    <x v="1"/>
    <x v="6"/>
    <x v="0"/>
    <n v="6"/>
  </r>
  <r>
    <x v="33"/>
    <x v="1"/>
    <x v="4"/>
    <x v="1"/>
    <n v="0.3"/>
    <n v="2"/>
    <n v="1"/>
    <n v="1"/>
    <s v="None"/>
    <n v="0"/>
    <n v="1"/>
    <x v="0"/>
    <n v="7"/>
    <n v="5"/>
    <n v="4"/>
    <x v="6"/>
    <x v="4"/>
    <x v="1"/>
    <n v="6.2"/>
    <x v="2"/>
    <x v="0"/>
    <x v="12"/>
    <x v="2"/>
    <x v="0"/>
    <x v="0"/>
    <n v="5"/>
  </r>
  <r>
    <x v="22"/>
    <x v="1"/>
    <x v="2"/>
    <x v="0"/>
    <n v="0.2"/>
    <n v="2"/>
    <n v="0"/>
    <n v="1"/>
    <s v="None"/>
    <n v="0"/>
    <n v="1"/>
    <x v="0"/>
    <n v="6"/>
    <n v="2"/>
    <n v="7"/>
    <x v="7"/>
    <x v="5"/>
    <x v="1"/>
    <n v="6.4"/>
    <x v="15"/>
    <x v="0"/>
    <x v="17"/>
    <x v="1"/>
    <x v="5"/>
    <x v="2"/>
    <n v="7"/>
  </r>
  <r>
    <x v="49"/>
    <x v="0"/>
    <x v="1"/>
    <x v="1"/>
    <n v="1.1000000000000001"/>
    <n v="1"/>
    <n v="1"/>
    <n v="0"/>
    <s v="Regular"/>
    <n v="0"/>
    <n v="0"/>
    <x v="0"/>
    <n v="6"/>
    <n v="6"/>
    <n v="7"/>
    <x v="1"/>
    <x v="0"/>
    <x v="1"/>
    <n v="6.4"/>
    <x v="9"/>
    <x v="2"/>
    <x v="8"/>
    <x v="2"/>
    <x v="2"/>
    <x v="0"/>
    <n v="3"/>
  </r>
  <r>
    <x v="36"/>
    <x v="1"/>
    <x v="1"/>
    <x v="3"/>
    <n v="3.2"/>
    <n v="5"/>
    <n v="1"/>
    <n v="0"/>
    <s v="None"/>
    <n v="1"/>
    <n v="1"/>
    <x v="1"/>
    <n v="9"/>
    <n v="9"/>
    <n v="4"/>
    <x v="3"/>
    <x v="4"/>
    <x v="1"/>
    <n v="6.6"/>
    <x v="11"/>
    <x v="1"/>
    <x v="2"/>
    <x v="1"/>
    <x v="8"/>
    <x v="2"/>
    <n v="2"/>
  </r>
  <r>
    <x v="12"/>
    <x v="2"/>
    <x v="0"/>
    <x v="1"/>
    <n v="0.3"/>
    <n v="8"/>
    <n v="0"/>
    <n v="0"/>
    <s v="None"/>
    <n v="0"/>
    <n v="1"/>
    <x v="0"/>
    <n v="8"/>
    <n v="7"/>
    <n v="6"/>
    <x v="7"/>
    <x v="2"/>
    <x v="0"/>
    <n v="4.9000000000000004"/>
    <x v="12"/>
    <x v="2"/>
    <x v="0"/>
    <x v="0"/>
    <x v="5"/>
    <x v="2"/>
    <n v="4"/>
  </r>
  <r>
    <x v="43"/>
    <x v="1"/>
    <x v="4"/>
    <x v="3"/>
    <n v="0.3"/>
    <n v="2"/>
    <n v="1"/>
    <n v="0"/>
    <s v="Regular"/>
    <n v="0"/>
    <n v="1"/>
    <x v="0"/>
    <n v="8"/>
    <n v="8"/>
    <n v="5"/>
    <x v="1"/>
    <x v="4"/>
    <x v="0"/>
    <n v="5.4"/>
    <x v="16"/>
    <x v="2"/>
    <x v="10"/>
    <x v="0"/>
    <x v="2"/>
    <x v="0"/>
    <n v="3"/>
  </r>
  <r>
    <x v="47"/>
    <x v="2"/>
    <x v="4"/>
    <x v="2"/>
    <n v="2.1"/>
    <n v="5"/>
    <n v="0"/>
    <n v="0"/>
    <s v="Regular"/>
    <n v="0"/>
    <n v="0"/>
    <x v="2"/>
    <n v="6"/>
    <n v="2"/>
    <n v="1"/>
    <x v="8"/>
    <x v="2"/>
    <x v="0"/>
    <n v="4.5999999999999996"/>
    <x v="13"/>
    <x v="2"/>
    <x v="0"/>
    <x v="0"/>
    <x v="8"/>
    <x v="2"/>
    <n v="4"/>
  </r>
  <r>
    <x v="7"/>
    <x v="1"/>
    <x v="4"/>
    <x v="2"/>
    <n v="0.4"/>
    <n v="8"/>
    <n v="1"/>
    <n v="0"/>
    <s v="Occasional"/>
    <n v="0"/>
    <n v="0"/>
    <x v="2"/>
    <n v="5"/>
    <n v="9"/>
    <n v="8"/>
    <x v="5"/>
    <x v="5"/>
    <x v="1"/>
    <n v="8"/>
    <x v="7"/>
    <x v="2"/>
    <x v="10"/>
    <x v="0"/>
    <x v="1"/>
    <x v="1"/>
    <n v="7"/>
  </r>
  <r>
    <x v="17"/>
    <x v="1"/>
    <x v="0"/>
    <x v="3"/>
    <n v="0.2"/>
    <n v="5"/>
    <n v="1"/>
    <n v="0"/>
    <s v="Regular"/>
    <n v="1"/>
    <n v="0"/>
    <x v="0"/>
    <n v="9"/>
    <n v="3"/>
    <n v="7"/>
    <x v="2"/>
    <x v="0"/>
    <x v="0"/>
    <n v="3.3"/>
    <x v="7"/>
    <x v="2"/>
    <x v="11"/>
    <x v="2"/>
    <x v="1"/>
    <x v="1"/>
    <n v="5"/>
  </r>
  <r>
    <x v="44"/>
    <x v="1"/>
    <x v="4"/>
    <x v="1"/>
    <n v="0.4"/>
    <n v="2"/>
    <n v="0"/>
    <n v="0"/>
    <s v="None"/>
    <n v="0"/>
    <n v="1"/>
    <x v="0"/>
    <n v="2"/>
    <n v="5"/>
    <n v="5"/>
    <x v="8"/>
    <x v="1"/>
    <x v="1"/>
    <n v="8.1999999999999993"/>
    <x v="11"/>
    <x v="1"/>
    <x v="9"/>
    <x v="0"/>
    <x v="7"/>
    <x v="1"/>
    <n v="4"/>
  </r>
  <r>
    <x v="0"/>
    <x v="0"/>
    <x v="1"/>
    <x v="2"/>
    <n v="5.0999999999999996"/>
    <n v="3"/>
    <n v="1"/>
    <n v="0"/>
    <s v="Regular"/>
    <n v="0"/>
    <n v="1"/>
    <x v="0"/>
    <n v="7"/>
    <n v="7"/>
    <n v="7"/>
    <x v="8"/>
    <x v="0"/>
    <x v="1"/>
    <n v="8.6"/>
    <x v="9"/>
    <x v="2"/>
    <x v="16"/>
    <x v="2"/>
    <x v="2"/>
    <x v="0"/>
    <n v="6"/>
  </r>
  <r>
    <x v="24"/>
    <x v="0"/>
    <x v="2"/>
    <x v="0"/>
    <n v="3.4"/>
    <n v="6"/>
    <n v="0"/>
    <n v="0"/>
    <s v="Occasional"/>
    <n v="1"/>
    <n v="0"/>
    <x v="0"/>
    <n v="6"/>
    <n v="4"/>
    <n v="3"/>
    <x v="7"/>
    <x v="5"/>
    <x v="0"/>
    <n v="6"/>
    <x v="17"/>
    <x v="2"/>
    <x v="6"/>
    <x v="1"/>
    <x v="4"/>
    <x v="2"/>
    <n v="7"/>
  </r>
  <r>
    <x v="46"/>
    <x v="1"/>
    <x v="1"/>
    <x v="2"/>
    <n v="0.9"/>
    <n v="5"/>
    <n v="0"/>
    <n v="1"/>
    <s v="Regular"/>
    <n v="0"/>
    <n v="0"/>
    <x v="2"/>
    <n v="7"/>
    <n v="7"/>
    <n v="8"/>
    <x v="5"/>
    <x v="3"/>
    <x v="0"/>
    <n v="2.6"/>
    <x v="3"/>
    <x v="0"/>
    <x v="11"/>
    <x v="2"/>
    <x v="3"/>
    <x v="1"/>
    <n v="5"/>
  </r>
  <r>
    <x v="39"/>
    <x v="0"/>
    <x v="1"/>
    <x v="0"/>
    <n v="2.1"/>
    <n v="4"/>
    <n v="0"/>
    <n v="0"/>
    <s v="Occasional"/>
    <n v="0"/>
    <n v="0"/>
    <x v="0"/>
    <n v="4"/>
    <n v="8"/>
    <n v="5"/>
    <x v="4"/>
    <x v="5"/>
    <x v="0"/>
    <n v="6"/>
    <x v="17"/>
    <x v="2"/>
    <x v="6"/>
    <x v="1"/>
    <x v="6"/>
    <x v="0"/>
    <n v="7"/>
  </r>
  <r>
    <x v="7"/>
    <x v="1"/>
    <x v="2"/>
    <x v="1"/>
    <n v="1.5"/>
    <n v="4"/>
    <n v="0"/>
    <n v="0"/>
    <s v="None"/>
    <n v="0"/>
    <n v="0"/>
    <x v="2"/>
    <n v="9"/>
    <n v="4"/>
    <n v="2"/>
    <x v="6"/>
    <x v="5"/>
    <x v="1"/>
    <n v="6.4"/>
    <x v="9"/>
    <x v="2"/>
    <x v="9"/>
    <x v="0"/>
    <x v="6"/>
    <x v="0"/>
    <n v="3"/>
  </r>
  <r>
    <x v="0"/>
    <x v="3"/>
    <x v="1"/>
    <x v="0"/>
    <n v="2.2999999999999998"/>
    <n v="5"/>
    <n v="0"/>
    <n v="0"/>
    <s v="Occasional"/>
    <n v="0"/>
    <n v="0"/>
    <x v="2"/>
    <n v="7"/>
    <n v="5"/>
    <n v="2"/>
    <x v="5"/>
    <x v="0"/>
    <x v="0"/>
    <n v="5"/>
    <x v="1"/>
    <x v="1"/>
    <x v="12"/>
    <x v="2"/>
    <x v="2"/>
    <x v="0"/>
    <n v="7"/>
  </r>
  <r>
    <x v="14"/>
    <x v="1"/>
    <x v="0"/>
    <x v="0"/>
    <n v="2.2999999999999998"/>
    <n v="2"/>
    <n v="1"/>
    <n v="0"/>
    <s v="None"/>
    <n v="0"/>
    <n v="0"/>
    <x v="0"/>
    <n v="2"/>
    <n v="3"/>
    <n v="4"/>
    <x v="7"/>
    <x v="4"/>
    <x v="0"/>
    <n v="5.7"/>
    <x v="1"/>
    <x v="1"/>
    <x v="2"/>
    <x v="1"/>
    <x v="8"/>
    <x v="2"/>
    <n v="3"/>
  </r>
  <r>
    <x v="49"/>
    <x v="0"/>
    <x v="2"/>
    <x v="0"/>
    <n v="2"/>
    <n v="9"/>
    <n v="0"/>
    <n v="0"/>
    <s v="None"/>
    <n v="0"/>
    <n v="0"/>
    <x v="0"/>
    <n v="4"/>
    <n v="5"/>
    <n v="7"/>
    <x v="1"/>
    <x v="0"/>
    <x v="1"/>
    <n v="8.8000000000000007"/>
    <x v="0"/>
    <x v="0"/>
    <x v="12"/>
    <x v="2"/>
    <x v="8"/>
    <x v="2"/>
    <n v="6"/>
  </r>
  <r>
    <x v="53"/>
    <x v="0"/>
    <x v="1"/>
    <x v="0"/>
    <n v="0.6"/>
    <n v="2"/>
    <n v="0"/>
    <n v="0"/>
    <s v="None"/>
    <n v="1"/>
    <n v="1"/>
    <x v="0"/>
    <n v="5"/>
    <n v="8"/>
    <n v="4"/>
    <x v="3"/>
    <x v="3"/>
    <x v="1"/>
    <n v="7.5"/>
    <x v="13"/>
    <x v="2"/>
    <x v="17"/>
    <x v="1"/>
    <x v="3"/>
    <x v="1"/>
    <n v="8"/>
  </r>
  <r>
    <x v="38"/>
    <x v="0"/>
    <x v="3"/>
    <x v="2"/>
    <n v="0.1"/>
    <n v="2"/>
    <n v="0"/>
    <n v="1"/>
    <s v="Regular"/>
    <n v="0"/>
    <n v="0"/>
    <x v="0"/>
    <n v="2"/>
    <n v="3"/>
    <n v="9"/>
    <x v="1"/>
    <x v="1"/>
    <x v="0"/>
    <n v="5.0999999999999996"/>
    <x v="4"/>
    <x v="0"/>
    <x v="15"/>
    <x v="1"/>
    <x v="0"/>
    <x v="0"/>
    <n v="6"/>
  </r>
  <r>
    <x v="26"/>
    <x v="1"/>
    <x v="1"/>
    <x v="0"/>
    <n v="1.2"/>
    <n v="9"/>
    <n v="0"/>
    <n v="0"/>
    <s v="None"/>
    <n v="0"/>
    <n v="0"/>
    <x v="0"/>
    <n v="8"/>
    <n v="5"/>
    <n v="2"/>
    <x v="8"/>
    <x v="5"/>
    <x v="0"/>
    <n v="4.0999999999999996"/>
    <x v="1"/>
    <x v="1"/>
    <x v="18"/>
    <x v="1"/>
    <x v="0"/>
    <x v="0"/>
    <n v="3"/>
  </r>
  <r>
    <x v="40"/>
    <x v="1"/>
    <x v="0"/>
    <x v="2"/>
    <n v="4.4000000000000004"/>
    <n v="3"/>
    <n v="1"/>
    <n v="0"/>
    <s v="None"/>
    <n v="0"/>
    <n v="0"/>
    <x v="2"/>
    <n v="1"/>
    <n v="1"/>
    <n v="6"/>
    <x v="5"/>
    <x v="5"/>
    <x v="0"/>
    <n v="6"/>
    <x v="16"/>
    <x v="2"/>
    <x v="18"/>
    <x v="1"/>
    <x v="3"/>
    <x v="1"/>
    <n v="5"/>
  </r>
  <r>
    <x v="26"/>
    <x v="2"/>
    <x v="4"/>
    <x v="0"/>
    <n v="1.7"/>
    <n v="7"/>
    <n v="1"/>
    <n v="0"/>
    <s v="None"/>
    <n v="0"/>
    <n v="1"/>
    <x v="0"/>
    <n v="3"/>
    <n v="2"/>
    <n v="4"/>
    <x v="4"/>
    <x v="5"/>
    <x v="1"/>
    <n v="6.2"/>
    <x v="7"/>
    <x v="2"/>
    <x v="14"/>
    <x v="1"/>
    <x v="0"/>
    <x v="0"/>
    <n v="9"/>
  </r>
  <r>
    <x v="5"/>
    <x v="0"/>
    <x v="1"/>
    <x v="3"/>
    <n v="3.6"/>
    <n v="4"/>
    <n v="1"/>
    <n v="1"/>
    <s v="Regular"/>
    <n v="0"/>
    <n v="0"/>
    <x v="2"/>
    <n v="1"/>
    <n v="3"/>
    <n v="6"/>
    <x v="4"/>
    <x v="4"/>
    <x v="1"/>
    <n v="7.2"/>
    <x v="4"/>
    <x v="0"/>
    <x v="9"/>
    <x v="0"/>
    <x v="4"/>
    <x v="2"/>
    <n v="8"/>
  </r>
  <r>
    <x v="50"/>
    <x v="2"/>
    <x v="4"/>
    <x v="1"/>
    <n v="9.6"/>
    <n v="6"/>
    <n v="0"/>
    <n v="1"/>
    <s v="None"/>
    <n v="0"/>
    <n v="1"/>
    <x v="0"/>
    <n v="5"/>
    <n v="1"/>
    <n v="9"/>
    <x v="4"/>
    <x v="0"/>
    <x v="0"/>
    <n v="5.7"/>
    <x v="13"/>
    <x v="2"/>
    <x v="16"/>
    <x v="2"/>
    <x v="7"/>
    <x v="1"/>
    <n v="6"/>
  </r>
  <r>
    <x v="0"/>
    <x v="1"/>
    <x v="3"/>
    <x v="0"/>
    <n v="0.4"/>
    <n v="4"/>
    <n v="0"/>
    <n v="1"/>
    <s v="Occasional"/>
    <n v="0"/>
    <n v="0"/>
    <x v="0"/>
    <n v="8"/>
    <n v="9"/>
    <n v="9"/>
    <x v="5"/>
    <x v="0"/>
    <x v="1"/>
    <n v="7.3"/>
    <x v="16"/>
    <x v="2"/>
    <x v="18"/>
    <x v="1"/>
    <x v="0"/>
    <x v="0"/>
    <n v="9"/>
  </r>
  <r>
    <x v="51"/>
    <x v="0"/>
    <x v="1"/>
    <x v="3"/>
    <n v="2.4"/>
    <n v="7"/>
    <n v="1"/>
    <n v="0"/>
    <s v="Regular"/>
    <n v="0"/>
    <n v="1"/>
    <x v="1"/>
    <n v="7"/>
    <n v="9"/>
    <n v="9"/>
    <x v="0"/>
    <x v="4"/>
    <x v="2"/>
    <n v="9.4"/>
    <x v="18"/>
    <x v="0"/>
    <x v="17"/>
    <x v="1"/>
    <x v="1"/>
    <x v="1"/>
    <n v="2"/>
  </r>
  <r>
    <x v="14"/>
    <x v="1"/>
    <x v="2"/>
    <x v="0"/>
    <n v="2.2000000000000002"/>
    <n v="1"/>
    <n v="1"/>
    <n v="1"/>
    <s v="None"/>
    <n v="0"/>
    <n v="1"/>
    <x v="0"/>
    <n v="9"/>
    <n v="5"/>
    <n v="9"/>
    <x v="4"/>
    <x v="4"/>
    <x v="1"/>
    <n v="7.7"/>
    <x v="10"/>
    <x v="1"/>
    <x v="1"/>
    <x v="0"/>
    <x v="4"/>
    <x v="2"/>
    <n v="9"/>
  </r>
  <r>
    <x v="53"/>
    <x v="0"/>
    <x v="4"/>
    <x v="0"/>
    <n v="7.8"/>
    <n v="3"/>
    <n v="0"/>
    <n v="0"/>
    <s v="None"/>
    <n v="0"/>
    <n v="0"/>
    <x v="0"/>
    <n v="2"/>
    <n v="4"/>
    <n v="3"/>
    <x v="7"/>
    <x v="3"/>
    <x v="1"/>
    <n v="6.4"/>
    <x v="15"/>
    <x v="0"/>
    <x v="14"/>
    <x v="1"/>
    <x v="0"/>
    <x v="0"/>
    <n v="6"/>
  </r>
  <r>
    <x v="26"/>
    <x v="0"/>
    <x v="3"/>
    <x v="0"/>
    <n v="8.5"/>
    <n v="3"/>
    <n v="0"/>
    <n v="0"/>
    <s v="Occasional"/>
    <n v="0"/>
    <n v="1"/>
    <x v="0"/>
    <n v="8"/>
    <n v="5"/>
    <n v="9"/>
    <x v="2"/>
    <x v="5"/>
    <x v="1"/>
    <n v="6.2"/>
    <x v="5"/>
    <x v="1"/>
    <x v="18"/>
    <x v="1"/>
    <x v="1"/>
    <x v="1"/>
    <n v="9"/>
  </r>
  <r>
    <x v="31"/>
    <x v="1"/>
    <x v="2"/>
    <x v="3"/>
    <n v="2.2999999999999998"/>
    <n v="1"/>
    <n v="1"/>
    <n v="1"/>
    <s v="Regular"/>
    <n v="0"/>
    <n v="0"/>
    <x v="0"/>
    <n v="8"/>
    <n v="4"/>
    <n v="3"/>
    <x v="0"/>
    <x v="1"/>
    <x v="0"/>
    <n v="6"/>
    <x v="8"/>
    <x v="2"/>
    <x v="18"/>
    <x v="1"/>
    <x v="3"/>
    <x v="1"/>
    <n v="4"/>
  </r>
  <r>
    <x v="23"/>
    <x v="0"/>
    <x v="2"/>
    <x v="1"/>
    <n v="0.6"/>
    <n v="6"/>
    <n v="1"/>
    <n v="1"/>
    <s v="Occasional"/>
    <n v="0"/>
    <n v="0"/>
    <x v="2"/>
    <n v="6"/>
    <n v="5"/>
    <n v="3"/>
    <x v="1"/>
    <x v="1"/>
    <x v="1"/>
    <n v="8.3000000000000007"/>
    <x v="1"/>
    <x v="1"/>
    <x v="19"/>
    <x v="1"/>
    <x v="3"/>
    <x v="1"/>
    <n v="5"/>
  </r>
  <r>
    <x v="22"/>
    <x v="1"/>
    <x v="2"/>
    <x v="3"/>
    <n v="3.2"/>
    <n v="9"/>
    <n v="0"/>
    <n v="0"/>
    <s v="None"/>
    <n v="0"/>
    <n v="0"/>
    <x v="0"/>
    <n v="3"/>
    <n v="7"/>
    <n v="5"/>
    <x v="0"/>
    <x v="5"/>
    <x v="0"/>
    <n v="5.6"/>
    <x v="11"/>
    <x v="1"/>
    <x v="18"/>
    <x v="1"/>
    <x v="2"/>
    <x v="0"/>
    <n v="2"/>
  </r>
  <r>
    <x v="55"/>
    <x v="1"/>
    <x v="2"/>
    <x v="1"/>
    <n v="0.2"/>
    <n v="8"/>
    <n v="1"/>
    <n v="0"/>
    <s v="Regular"/>
    <n v="0"/>
    <n v="0"/>
    <x v="0"/>
    <n v="2"/>
    <n v="8"/>
    <n v="6"/>
    <x v="6"/>
    <x v="1"/>
    <x v="1"/>
    <n v="6.6"/>
    <x v="14"/>
    <x v="1"/>
    <x v="14"/>
    <x v="1"/>
    <x v="6"/>
    <x v="0"/>
    <n v="3"/>
  </r>
  <r>
    <x v="20"/>
    <x v="1"/>
    <x v="1"/>
    <x v="0"/>
    <n v="3"/>
    <n v="7"/>
    <n v="0"/>
    <n v="0"/>
    <s v="None"/>
    <n v="1"/>
    <n v="1"/>
    <x v="0"/>
    <n v="8"/>
    <n v="2"/>
    <n v="9"/>
    <x v="5"/>
    <x v="2"/>
    <x v="1"/>
    <n v="6.6"/>
    <x v="0"/>
    <x v="0"/>
    <x v="3"/>
    <x v="0"/>
    <x v="5"/>
    <x v="2"/>
    <n v="1"/>
  </r>
  <r>
    <x v="19"/>
    <x v="0"/>
    <x v="1"/>
    <x v="2"/>
    <n v="4.8"/>
    <n v="8"/>
    <n v="0"/>
    <n v="0"/>
    <s v="None"/>
    <n v="0"/>
    <n v="1"/>
    <x v="1"/>
    <n v="6"/>
    <n v="4"/>
    <n v="1"/>
    <x v="0"/>
    <x v="2"/>
    <x v="0"/>
    <n v="5.7"/>
    <x v="14"/>
    <x v="1"/>
    <x v="11"/>
    <x v="2"/>
    <x v="1"/>
    <x v="1"/>
    <n v="4"/>
  </r>
  <r>
    <x v="11"/>
    <x v="1"/>
    <x v="1"/>
    <x v="0"/>
    <n v="1"/>
    <n v="6"/>
    <n v="0"/>
    <n v="0"/>
    <s v="Regular"/>
    <n v="1"/>
    <n v="0"/>
    <x v="0"/>
    <n v="4"/>
    <n v="8"/>
    <n v="8"/>
    <x v="5"/>
    <x v="1"/>
    <x v="0"/>
    <n v="4.4000000000000004"/>
    <x v="3"/>
    <x v="0"/>
    <x v="3"/>
    <x v="0"/>
    <x v="2"/>
    <x v="0"/>
    <n v="2"/>
  </r>
  <r>
    <x v="43"/>
    <x v="1"/>
    <x v="3"/>
    <x v="1"/>
    <n v="2"/>
    <n v="9"/>
    <n v="0"/>
    <n v="1"/>
    <s v="None"/>
    <n v="0"/>
    <n v="0"/>
    <x v="0"/>
    <n v="5"/>
    <n v="7"/>
    <n v="4"/>
    <x v="2"/>
    <x v="4"/>
    <x v="1"/>
    <n v="7"/>
    <x v="3"/>
    <x v="0"/>
    <x v="2"/>
    <x v="1"/>
    <x v="4"/>
    <x v="2"/>
    <n v="2"/>
  </r>
  <r>
    <x v="17"/>
    <x v="1"/>
    <x v="3"/>
    <x v="3"/>
    <n v="1.1000000000000001"/>
    <n v="3"/>
    <n v="0"/>
    <n v="0"/>
    <s v="Occasional"/>
    <n v="0"/>
    <n v="0"/>
    <x v="0"/>
    <n v="5"/>
    <n v="9"/>
    <n v="7"/>
    <x v="8"/>
    <x v="0"/>
    <x v="1"/>
    <n v="6.4"/>
    <x v="7"/>
    <x v="2"/>
    <x v="15"/>
    <x v="1"/>
    <x v="0"/>
    <x v="0"/>
    <n v="1"/>
  </r>
  <r>
    <x v="49"/>
    <x v="0"/>
    <x v="3"/>
    <x v="0"/>
    <n v="1.2"/>
    <n v="9"/>
    <n v="0"/>
    <n v="1"/>
    <s v="None"/>
    <n v="0"/>
    <n v="1"/>
    <x v="0"/>
    <n v="9"/>
    <n v="5"/>
    <n v="6"/>
    <x v="4"/>
    <x v="0"/>
    <x v="1"/>
    <n v="7.3"/>
    <x v="10"/>
    <x v="1"/>
    <x v="4"/>
    <x v="2"/>
    <x v="8"/>
    <x v="2"/>
    <n v="2"/>
  </r>
  <r>
    <x v="54"/>
    <x v="0"/>
    <x v="0"/>
    <x v="3"/>
    <n v="0.7"/>
    <n v="4"/>
    <n v="0"/>
    <n v="1"/>
    <s v="Regular"/>
    <n v="0"/>
    <n v="0"/>
    <x v="0"/>
    <n v="9"/>
    <n v="6"/>
    <n v="6"/>
    <x v="1"/>
    <x v="2"/>
    <x v="0"/>
    <n v="5.7"/>
    <x v="18"/>
    <x v="0"/>
    <x v="11"/>
    <x v="2"/>
    <x v="1"/>
    <x v="1"/>
    <n v="4"/>
  </r>
  <r>
    <x v="49"/>
    <x v="1"/>
    <x v="3"/>
    <x v="3"/>
    <n v="2.9"/>
    <n v="7"/>
    <n v="1"/>
    <n v="0"/>
    <s v="None"/>
    <n v="0"/>
    <n v="1"/>
    <x v="0"/>
    <n v="8"/>
    <n v="8"/>
    <n v="7"/>
    <x v="3"/>
    <x v="0"/>
    <x v="1"/>
    <n v="8.3000000000000007"/>
    <x v="12"/>
    <x v="2"/>
    <x v="9"/>
    <x v="0"/>
    <x v="5"/>
    <x v="2"/>
    <n v="6"/>
  </r>
  <r>
    <x v="28"/>
    <x v="0"/>
    <x v="1"/>
    <x v="3"/>
    <n v="5.5"/>
    <n v="9"/>
    <n v="1"/>
    <n v="1"/>
    <s v="None"/>
    <n v="0"/>
    <n v="0"/>
    <x v="0"/>
    <n v="8"/>
    <n v="5"/>
    <n v="4"/>
    <x v="5"/>
    <x v="0"/>
    <x v="0"/>
    <n v="5.2"/>
    <x v="18"/>
    <x v="0"/>
    <x v="1"/>
    <x v="0"/>
    <x v="8"/>
    <x v="2"/>
    <n v="7"/>
  </r>
  <r>
    <x v="6"/>
    <x v="1"/>
    <x v="1"/>
    <x v="0"/>
    <n v="5.7"/>
    <n v="2"/>
    <n v="0"/>
    <n v="0"/>
    <s v="Regular"/>
    <n v="1"/>
    <n v="0"/>
    <x v="0"/>
    <n v="2"/>
    <n v="9"/>
    <n v="6"/>
    <x v="6"/>
    <x v="5"/>
    <x v="2"/>
    <n v="9.1"/>
    <x v="11"/>
    <x v="1"/>
    <x v="19"/>
    <x v="1"/>
    <x v="7"/>
    <x v="1"/>
    <n v="7"/>
  </r>
  <r>
    <x v="27"/>
    <x v="1"/>
    <x v="0"/>
    <x v="3"/>
    <n v="0.4"/>
    <n v="2"/>
    <n v="0"/>
    <n v="0"/>
    <s v="None"/>
    <n v="0"/>
    <n v="1"/>
    <x v="0"/>
    <n v="3"/>
    <n v="4"/>
    <n v="3"/>
    <x v="7"/>
    <x v="3"/>
    <x v="0"/>
    <n v="3.9"/>
    <x v="5"/>
    <x v="1"/>
    <x v="19"/>
    <x v="1"/>
    <x v="5"/>
    <x v="2"/>
    <n v="7"/>
  </r>
  <r>
    <x v="44"/>
    <x v="1"/>
    <x v="0"/>
    <x v="3"/>
    <n v="4.2"/>
    <n v="9"/>
    <n v="1"/>
    <n v="0"/>
    <s v="None"/>
    <n v="0"/>
    <n v="0"/>
    <x v="1"/>
    <n v="8"/>
    <n v="8"/>
    <n v="5"/>
    <x v="8"/>
    <x v="1"/>
    <x v="1"/>
    <n v="7.2"/>
    <x v="7"/>
    <x v="2"/>
    <x v="4"/>
    <x v="2"/>
    <x v="2"/>
    <x v="0"/>
    <n v="4"/>
  </r>
  <r>
    <x v="6"/>
    <x v="1"/>
    <x v="3"/>
    <x v="0"/>
    <n v="2.7"/>
    <n v="3"/>
    <n v="0"/>
    <n v="0"/>
    <s v="Regular"/>
    <n v="0"/>
    <n v="0"/>
    <x v="2"/>
    <n v="5"/>
    <n v="3"/>
    <n v="2"/>
    <x v="8"/>
    <x v="5"/>
    <x v="1"/>
    <n v="7.2"/>
    <x v="1"/>
    <x v="1"/>
    <x v="6"/>
    <x v="1"/>
    <x v="5"/>
    <x v="2"/>
    <n v="5"/>
  </r>
  <r>
    <x v="9"/>
    <x v="2"/>
    <x v="4"/>
    <x v="3"/>
    <n v="0.6"/>
    <n v="9"/>
    <n v="1"/>
    <n v="1"/>
    <s v="None"/>
    <n v="1"/>
    <n v="0"/>
    <x v="0"/>
    <n v="7"/>
    <n v="5"/>
    <n v="3"/>
    <x v="2"/>
    <x v="3"/>
    <x v="0"/>
    <n v="5.3"/>
    <x v="5"/>
    <x v="1"/>
    <x v="4"/>
    <x v="2"/>
    <x v="0"/>
    <x v="0"/>
    <n v="3"/>
  </r>
  <r>
    <x v="32"/>
    <x v="1"/>
    <x v="0"/>
    <x v="0"/>
    <n v="0.1"/>
    <n v="5"/>
    <n v="1"/>
    <n v="1"/>
    <s v="Regular"/>
    <n v="1"/>
    <n v="0"/>
    <x v="0"/>
    <n v="8"/>
    <n v="8"/>
    <n v="9"/>
    <x v="3"/>
    <x v="2"/>
    <x v="1"/>
    <n v="7.1"/>
    <x v="2"/>
    <x v="0"/>
    <x v="2"/>
    <x v="1"/>
    <x v="4"/>
    <x v="2"/>
    <n v="1"/>
  </r>
  <r>
    <x v="12"/>
    <x v="2"/>
    <x v="2"/>
    <x v="1"/>
    <n v="0.6"/>
    <n v="6"/>
    <n v="0"/>
    <n v="0"/>
    <s v="None"/>
    <n v="0"/>
    <n v="1"/>
    <x v="0"/>
    <n v="6"/>
    <n v="7"/>
    <n v="6"/>
    <x v="1"/>
    <x v="2"/>
    <x v="1"/>
    <n v="8.4"/>
    <x v="11"/>
    <x v="1"/>
    <x v="18"/>
    <x v="1"/>
    <x v="8"/>
    <x v="2"/>
    <n v="8"/>
  </r>
  <r>
    <x v="41"/>
    <x v="1"/>
    <x v="1"/>
    <x v="1"/>
    <n v="4.9000000000000004"/>
    <n v="2"/>
    <n v="1"/>
    <n v="1"/>
    <s v="None"/>
    <n v="0"/>
    <n v="0"/>
    <x v="2"/>
    <n v="5"/>
    <n v="1"/>
    <n v="3"/>
    <x v="8"/>
    <x v="2"/>
    <x v="0"/>
    <n v="3.2"/>
    <x v="11"/>
    <x v="1"/>
    <x v="12"/>
    <x v="2"/>
    <x v="5"/>
    <x v="2"/>
    <n v="7"/>
  </r>
  <r>
    <x v="7"/>
    <x v="0"/>
    <x v="2"/>
    <x v="1"/>
    <n v="2"/>
    <n v="8"/>
    <n v="1"/>
    <n v="0"/>
    <s v="Occasional"/>
    <n v="0"/>
    <n v="0"/>
    <x v="0"/>
    <n v="8"/>
    <n v="4"/>
    <n v="2"/>
    <x v="3"/>
    <x v="5"/>
    <x v="1"/>
    <n v="7.3"/>
    <x v="10"/>
    <x v="1"/>
    <x v="2"/>
    <x v="1"/>
    <x v="0"/>
    <x v="0"/>
    <n v="9"/>
  </r>
  <r>
    <x v="40"/>
    <x v="0"/>
    <x v="1"/>
    <x v="3"/>
    <n v="2.6"/>
    <n v="9"/>
    <n v="0"/>
    <n v="1"/>
    <s v="Occasional"/>
    <n v="0"/>
    <n v="0"/>
    <x v="2"/>
    <n v="1"/>
    <n v="2"/>
    <n v="5"/>
    <x v="2"/>
    <x v="5"/>
    <x v="0"/>
    <n v="2.8"/>
    <x v="13"/>
    <x v="2"/>
    <x v="6"/>
    <x v="1"/>
    <x v="3"/>
    <x v="1"/>
    <n v="4"/>
  </r>
  <r>
    <x v="31"/>
    <x v="1"/>
    <x v="1"/>
    <x v="2"/>
    <n v="0.6"/>
    <n v="2"/>
    <n v="0"/>
    <n v="0"/>
    <s v="None"/>
    <n v="0"/>
    <n v="0"/>
    <x v="0"/>
    <n v="1"/>
    <n v="2"/>
    <n v="5"/>
    <x v="4"/>
    <x v="1"/>
    <x v="0"/>
    <n v="5.0999999999999996"/>
    <x v="18"/>
    <x v="0"/>
    <x v="5"/>
    <x v="0"/>
    <x v="5"/>
    <x v="2"/>
    <n v="5"/>
  </r>
  <r>
    <x v="35"/>
    <x v="0"/>
    <x v="0"/>
    <x v="2"/>
    <n v="2.5"/>
    <n v="6"/>
    <n v="0"/>
    <n v="0"/>
    <s v="None"/>
    <n v="0"/>
    <n v="1"/>
    <x v="0"/>
    <n v="1"/>
    <n v="7"/>
    <n v="1"/>
    <x v="3"/>
    <x v="3"/>
    <x v="1"/>
    <n v="8.9"/>
    <x v="14"/>
    <x v="1"/>
    <x v="5"/>
    <x v="0"/>
    <x v="5"/>
    <x v="2"/>
    <n v="5"/>
  </r>
  <r>
    <x v="28"/>
    <x v="1"/>
    <x v="0"/>
    <x v="3"/>
    <n v="0.1"/>
    <n v="6"/>
    <n v="0"/>
    <n v="0"/>
    <s v="Regular"/>
    <n v="0"/>
    <n v="1"/>
    <x v="1"/>
    <n v="3"/>
    <n v="3"/>
    <n v="3"/>
    <x v="3"/>
    <x v="0"/>
    <x v="0"/>
    <n v="5.6"/>
    <x v="12"/>
    <x v="2"/>
    <x v="4"/>
    <x v="2"/>
    <x v="6"/>
    <x v="0"/>
    <n v="7"/>
  </r>
  <r>
    <x v="50"/>
    <x v="0"/>
    <x v="2"/>
    <x v="2"/>
    <n v="0.9"/>
    <n v="8"/>
    <n v="0"/>
    <n v="0"/>
    <s v="None"/>
    <n v="0"/>
    <n v="1"/>
    <x v="2"/>
    <n v="6"/>
    <n v="3"/>
    <n v="7"/>
    <x v="5"/>
    <x v="0"/>
    <x v="0"/>
    <n v="4.7"/>
    <x v="18"/>
    <x v="0"/>
    <x v="13"/>
    <x v="2"/>
    <x v="8"/>
    <x v="2"/>
    <n v="9"/>
  </r>
  <r>
    <x v="23"/>
    <x v="1"/>
    <x v="1"/>
    <x v="0"/>
    <n v="2"/>
    <n v="5"/>
    <n v="0"/>
    <n v="0"/>
    <s v="None"/>
    <n v="0"/>
    <n v="0"/>
    <x v="2"/>
    <n v="6"/>
    <n v="6"/>
    <n v="9"/>
    <x v="4"/>
    <x v="1"/>
    <x v="1"/>
    <n v="6.2"/>
    <x v="4"/>
    <x v="0"/>
    <x v="15"/>
    <x v="1"/>
    <x v="6"/>
    <x v="0"/>
    <n v="8"/>
  </r>
  <r>
    <x v="37"/>
    <x v="1"/>
    <x v="2"/>
    <x v="2"/>
    <n v="0.3"/>
    <n v="9"/>
    <n v="0"/>
    <n v="1"/>
    <s v="None"/>
    <n v="0"/>
    <n v="0"/>
    <x v="0"/>
    <n v="5"/>
    <n v="6"/>
    <n v="5"/>
    <x v="0"/>
    <x v="3"/>
    <x v="2"/>
    <n v="9.6"/>
    <x v="3"/>
    <x v="0"/>
    <x v="7"/>
    <x v="0"/>
    <x v="6"/>
    <x v="0"/>
    <n v="7"/>
  </r>
  <r>
    <x v="3"/>
    <x v="1"/>
    <x v="4"/>
    <x v="3"/>
    <n v="3.5"/>
    <n v="1"/>
    <n v="1"/>
    <n v="0"/>
    <s v="None"/>
    <n v="1"/>
    <n v="0"/>
    <x v="0"/>
    <n v="7"/>
    <n v="1"/>
    <n v="4"/>
    <x v="3"/>
    <x v="3"/>
    <x v="0"/>
    <n v="3.8"/>
    <x v="13"/>
    <x v="2"/>
    <x v="7"/>
    <x v="0"/>
    <x v="0"/>
    <x v="0"/>
    <n v="1"/>
  </r>
  <r>
    <x v="47"/>
    <x v="1"/>
    <x v="2"/>
    <x v="3"/>
    <n v="0.5"/>
    <n v="9"/>
    <n v="0"/>
    <n v="1"/>
    <s v="None"/>
    <n v="0"/>
    <n v="1"/>
    <x v="0"/>
    <n v="5"/>
    <n v="1"/>
    <n v="3"/>
    <x v="8"/>
    <x v="2"/>
    <x v="0"/>
    <n v="4.9000000000000004"/>
    <x v="17"/>
    <x v="2"/>
    <x v="15"/>
    <x v="1"/>
    <x v="6"/>
    <x v="0"/>
    <n v="6"/>
  </r>
  <r>
    <x v="51"/>
    <x v="1"/>
    <x v="3"/>
    <x v="0"/>
    <n v="2.1"/>
    <n v="7"/>
    <n v="0"/>
    <n v="0"/>
    <s v="None"/>
    <n v="0"/>
    <n v="0"/>
    <x v="0"/>
    <n v="2"/>
    <n v="6"/>
    <n v="9"/>
    <x v="2"/>
    <x v="4"/>
    <x v="1"/>
    <n v="8.6999999999999993"/>
    <x v="5"/>
    <x v="1"/>
    <x v="4"/>
    <x v="2"/>
    <x v="5"/>
    <x v="2"/>
    <n v="9"/>
  </r>
  <r>
    <x v="11"/>
    <x v="0"/>
    <x v="2"/>
    <x v="1"/>
    <n v="1"/>
    <n v="4"/>
    <n v="0"/>
    <n v="0"/>
    <s v="None"/>
    <n v="0"/>
    <n v="0"/>
    <x v="0"/>
    <n v="4"/>
    <n v="7"/>
    <n v="7"/>
    <x v="1"/>
    <x v="1"/>
    <x v="2"/>
    <n v="9.3000000000000007"/>
    <x v="14"/>
    <x v="1"/>
    <x v="10"/>
    <x v="0"/>
    <x v="2"/>
    <x v="0"/>
    <n v="7"/>
  </r>
  <r>
    <x v="44"/>
    <x v="1"/>
    <x v="3"/>
    <x v="3"/>
    <n v="1.8"/>
    <n v="3"/>
    <n v="0"/>
    <n v="0"/>
    <s v="None"/>
    <n v="0"/>
    <n v="1"/>
    <x v="0"/>
    <n v="1"/>
    <n v="9"/>
    <n v="7"/>
    <x v="6"/>
    <x v="1"/>
    <x v="1"/>
    <n v="6.3"/>
    <x v="18"/>
    <x v="0"/>
    <x v="10"/>
    <x v="0"/>
    <x v="2"/>
    <x v="0"/>
    <n v="1"/>
  </r>
  <r>
    <x v="44"/>
    <x v="0"/>
    <x v="3"/>
    <x v="0"/>
    <n v="0.2"/>
    <n v="6"/>
    <n v="0"/>
    <n v="0"/>
    <s v="None"/>
    <n v="0"/>
    <n v="0"/>
    <x v="0"/>
    <n v="7"/>
    <n v="4"/>
    <n v="8"/>
    <x v="4"/>
    <x v="1"/>
    <x v="0"/>
    <n v="4.5999999999999996"/>
    <x v="9"/>
    <x v="2"/>
    <x v="0"/>
    <x v="0"/>
    <x v="3"/>
    <x v="1"/>
    <n v="9"/>
  </r>
  <r>
    <x v="14"/>
    <x v="2"/>
    <x v="3"/>
    <x v="2"/>
    <n v="0"/>
    <n v="1"/>
    <n v="0"/>
    <n v="0"/>
    <s v="Occasional"/>
    <n v="0"/>
    <n v="0"/>
    <x v="0"/>
    <n v="4"/>
    <n v="6"/>
    <n v="1"/>
    <x v="7"/>
    <x v="4"/>
    <x v="2"/>
    <n v="9.6"/>
    <x v="6"/>
    <x v="0"/>
    <x v="15"/>
    <x v="1"/>
    <x v="2"/>
    <x v="0"/>
    <n v="3"/>
  </r>
  <r>
    <x v="27"/>
    <x v="1"/>
    <x v="4"/>
    <x v="2"/>
    <n v="4.8"/>
    <n v="3"/>
    <n v="0"/>
    <n v="0"/>
    <s v="None"/>
    <n v="0"/>
    <n v="0"/>
    <x v="2"/>
    <n v="4"/>
    <n v="3"/>
    <n v="4"/>
    <x v="6"/>
    <x v="3"/>
    <x v="1"/>
    <n v="8.9"/>
    <x v="19"/>
    <x v="1"/>
    <x v="1"/>
    <x v="0"/>
    <x v="3"/>
    <x v="1"/>
    <n v="9"/>
  </r>
  <r>
    <x v="8"/>
    <x v="0"/>
    <x v="2"/>
    <x v="0"/>
    <n v="0.6"/>
    <n v="2"/>
    <n v="1"/>
    <n v="0"/>
    <s v="Regular"/>
    <n v="1"/>
    <n v="0"/>
    <x v="1"/>
    <n v="4"/>
    <n v="4"/>
    <n v="5"/>
    <x v="6"/>
    <x v="5"/>
    <x v="1"/>
    <n v="7.5"/>
    <x v="19"/>
    <x v="1"/>
    <x v="8"/>
    <x v="2"/>
    <x v="2"/>
    <x v="0"/>
    <n v="4"/>
  </r>
  <r>
    <x v="31"/>
    <x v="0"/>
    <x v="2"/>
    <x v="0"/>
    <n v="3.4"/>
    <n v="9"/>
    <n v="1"/>
    <n v="0"/>
    <s v="Occasional"/>
    <n v="0"/>
    <n v="0"/>
    <x v="0"/>
    <n v="3"/>
    <n v="9"/>
    <n v="5"/>
    <x v="8"/>
    <x v="1"/>
    <x v="0"/>
    <n v="5.3"/>
    <x v="12"/>
    <x v="2"/>
    <x v="17"/>
    <x v="1"/>
    <x v="7"/>
    <x v="1"/>
    <n v="9"/>
  </r>
  <r>
    <x v="9"/>
    <x v="1"/>
    <x v="4"/>
    <x v="3"/>
    <n v="14.7"/>
    <n v="3"/>
    <n v="0"/>
    <n v="1"/>
    <s v="None"/>
    <n v="0"/>
    <n v="0"/>
    <x v="0"/>
    <n v="8"/>
    <n v="1"/>
    <n v="1"/>
    <x v="6"/>
    <x v="3"/>
    <x v="1"/>
    <n v="6.4"/>
    <x v="17"/>
    <x v="2"/>
    <x v="17"/>
    <x v="1"/>
    <x v="3"/>
    <x v="1"/>
    <n v="8"/>
  </r>
  <r>
    <x v="21"/>
    <x v="0"/>
    <x v="1"/>
    <x v="2"/>
    <n v="0.5"/>
    <n v="2"/>
    <n v="0"/>
    <n v="0"/>
    <s v="Occasional"/>
    <n v="0"/>
    <n v="0"/>
    <x v="0"/>
    <n v="4"/>
    <n v="5"/>
    <n v="3"/>
    <x v="2"/>
    <x v="3"/>
    <x v="1"/>
    <n v="6.3"/>
    <x v="6"/>
    <x v="0"/>
    <x v="14"/>
    <x v="1"/>
    <x v="1"/>
    <x v="1"/>
    <n v="7"/>
  </r>
  <r>
    <x v="46"/>
    <x v="0"/>
    <x v="0"/>
    <x v="0"/>
    <n v="0.6"/>
    <n v="4"/>
    <n v="0"/>
    <n v="0"/>
    <s v="None"/>
    <n v="0"/>
    <n v="0"/>
    <x v="1"/>
    <n v="8"/>
    <n v="7"/>
    <n v="2"/>
    <x v="6"/>
    <x v="3"/>
    <x v="1"/>
    <n v="7"/>
    <x v="19"/>
    <x v="1"/>
    <x v="18"/>
    <x v="1"/>
    <x v="8"/>
    <x v="2"/>
    <n v="4"/>
  </r>
  <r>
    <x v="54"/>
    <x v="1"/>
    <x v="2"/>
    <x v="2"/>
    <n v="2.2000000000000002"/>
    <n v="2"/>
    <n v="1"/>
    <n v="0"/>
    <s v="Occasional"/>
    <n v="0"/>
    <n v="1"/>
    <x v="0"/>
    <n v="9"/>
    <n v="3"/>
    <n v="7"/>
    <x v="5"/>
    <x v="2"/>
    <x v="1"/>
    <n v="8.6999999999999993"/>
    <x v="11"/>
    <x v="1"/>
    <x v="5"/>
    <x v="0"/>
    <x v="8"/>
    <x v="2"/>
    <n v="9"/>
  </r>
  <r>
    <x v="27"/>
    <x v="1"/>
    <x v="0"/>
    <x v="0"/>
    <n v="6.7"/>
    <n v="1"/>
    <n v="0"/>
    <n v="1"/>
    <s v="Regular"/>
    <n v="0"/>
    <n v="0"/>
    <x v="2"/>
    <n v="1"/>
    <n v="2"/>
    <n v="5"/>
    <x v="3"/>
    <x v="3"/>
    <x v="1"/>
    <n v="7.8"/>
    <x v="5"/>
    <x v="1"/>
    <x v="15"/>
    <x v="1"/>
    <x v="8"/>
    <x v="2"/>
    <n v="4"/>
  </r>
  <r>
    <x v="5"/>
    <x v="1"/>
    <x v="4"/>
    <x v="2"/>
    <n v="4.9000000000000004"/>
    <n v="6"/>
    <n v="1"/>
    <n v="1"/>
    <s v="None"/>
    <n v="0"/>
    <n v="1"/>
    <x v="2"/>
    <n v="4"/>
    <n v="2"/>
    <n v="3"/>
    <x v="0"/>
    <x v="4"/>
    <x v="0"/>
    <n v="4.9000000000000004"/>
    <x v="11"/>
    <x v="1"/>
    <x v="0"/>
    <x v="0"/>
    <x v="0"/>
    <x v="0"/>
    <n v="1"/>
  </r>
  <r>
    <x v="19"/>
    <x v="2"/>
    <x v="1"/>
    <x v="1"/>
    <n v="1.4"/>
    <n v="8"/>
    <n v="0"/>
    <n v="0"/>
    <s v="Occasional"/>
    <n v="0"/>
    <n v="0"/>
    <x v="0"/>
    <n v="6"/>
    <n v="1"/>
    <n v="8"/>
    <x v="8"/>
    <x v="2"/>
    <x v="1"/>
    <n v="8.6"/>
    <x v="7"/>
    <x v="2"/>
    <x v="2"/>
    <x v="1"/>
    <x v="4"/>
    <x v="2"/>
    <n v="6"/>
  </r>
  <r>
    <x v="21"/>
    <x v="1"/>
    <x v="1"/>
    <x v="3"/>
    <n v="3.2"/>
    <n v="2"/>
    <n v="0"/>
    <n v="0"/>
    <s v="None"/>
    <n v="1"/>
    <n v="0"/>
    <x v="0"/>
    <n v="8"/>
    <n v="5"/>
    <n v="1"/>
    <x v="5"/>
    <x v="3"/>
    <x v="1"/>
    <n v="7"/>
    <x v="3"/>
    <x v="0"/>
    <x v="10"/>
    <x v="0"/>
    <x v="3"/>
    <x v="1"/>
    <n v="4"/>
  </r>
  <r>
    <x v="10"/>
    <x v="1"/>
    <x v="1"/>
    <x v="2"/>
    <n v="0.3"/>
    <n v="9"/>
    <n v="0"/>
    <n v="0"/>
    <s v="None"/>
    <n v="0"/>
    <n v="1"/>
    <x v="1"/>
    <n v="6"/>
    <n v="3"/>
    <n v="1"/>
    <x v="2"/>
    <x v="5"/>
    <x v="1"/>
    <n v="7.5"/>
    <x v="7"/>
    <x v="2"/>
    <x v="8"/>
    <x v="2"/>
    <x v="2"/>
    <x v="0"/>
    <n v="3"/>
  </r>
  <r>
    <x v="26"/>
    <x v="0"/>
    <x v="4"/>
    <x v="1"/>
    <n v="7.6"/>
    <n v="3"/>
    <n v="1"/>
    <n v="0"/>
    <s v="Regular"/>
    <n v="1"/>
    <n v="0"/>
    <x v="0"/>
    <n v="6"/>
    <n v="7"/>
    <n v="6"/>
    <x v="2"/>
    <x v="5"/>
    <x v="1"/>
    <n v="8.6999999999999993"/>
    <x v="18"/>
    <x v="0"/>
    <x v="11"/>
    <x v="2"/>
    <x v="3"/>
    <x v="1"/>
    <n v="5"/>
  </r>
  <r>
    <x v="11"/>
    <x v="1"/>
    <x v="3"/>
    <x v="2"/>
    <n v="6.7"/>
    <n v="8"/>
    <n v="1"/>
    <n v="0"/>
    <s v="None"/>
    <n v="0"/>
    <n v="0"/>
    <x v="0"/>
    <n v="4"/>
    <n v="1"/>
    <n v="1"/>
    <x v="1"/>
    <x v="1"/>
    <x v="0"/>
    <n v="4.8"/>
    <x v="5"/>
    <x v="1"/>
    <x v="16"/>
    <x v="2"/>
    <x v="6"/>
    <x v="0"/>
    <n v="3"/>
  </r>
  <r>
    <x v="5"/>
    <x v="0"/>
    <x v="3"/>
    <x v="2"/>
    <n v="0.4"/>
    <n v="8"/>
    <n v="0"/>
    <n v="1"/>
    <s v="None"/>
    <n v="1"/>
    <n v="1"/>
    <x v="1"/>
    <n v="9"/>
    <n v="9"/>
    <n v="4"/>
    <x v="8"/>
    <x v="4"/>
    <x v="1"/>
    <n v="6.4"/>
    <x v="6"/>
    <x v="0"/>
    <x v="13"/>
    <x v="2"/>
    <x v="7"/>
    <x v="1"/>
    <n v="9"/>
  </r>
  <r>
    <x v="26"/>
    <x v="2"/>
    <x v="0"/>
    <x v="1"/>
    <n v="0.7"/>
    <n v="3"/>
    <n v="0"/>
    <n v="0"/>
    <s v="None"/>
    <n v="0"/>
    <n v="0"/>
    <x v="0"/>
    <n v="7"/>
    <n v="2"/>
    <n v="6"/>
    <x v="8"/>
    <x v="5"/>
    <x v="0"/>
    <n v="5.7"/>
    <x v="4"/>
    <x v="0"/>
    <x v="18"/>
    <x v="1"/>
    <x v="0"/>
    <x v="0"/>
    <n v="6"/>
  </r>
  <r>
    <x v="12"/>
    <x v="1"/>
    <x v="3"/>
    <x v="2"/>
    <n v="0.2"/>
    <n v="3"/>
    <n v="0"/>
    <n v="0"/>
    <s v="Occasional"/>
    <n v="0"/>
    <n v="0"/>
    <x v="2"/>
    <n v="6"/>
    <n v="8"/>
    <n v="1"/>
    <x v="5"/>
    <x v="2"/>
    <x v="0"/>
    <n v="4.0999999999999996"/>
    <x v="6"/>
    <x v="0"/>
    <x v="14"/>
    <x v="1"/>
    <x v="3"/>
    <x v="1"/>
    <n v="3"/>
  </r>
  <r>
    <x v="39"/>
    <x v="1"/>
    <x v="3"/>
    <x v="2"/>
    <n v="0.6"/>
    <n v="6"/>
    <n v="0"/>
    <n v="1"/>
    <s v="None"/>
    <n v="0"/>
    <n v="0"/>
    <x v="1"/>
    <n v="1"/>
    <n v="4"/>
    <n v="9"/>
    <x v="6"/>
    <x v="5"/>
    <x v="1"/>
    <n v="7"/>
    <x v="10"/>
    <x v="1"/>
    <x v="15"/>
    <x v="1"/>
    <x v="4"/>
    <x v="2"/>
    <n v="5"/>
  </r>
  <r>
    <x v="5"/>
    <x v="0"/>
    <x v="1"/>
    <x v="3"/>
    <n v="3.4"/>
    <n v="1"/>
    <n v="1"/>
    <n v="0"/>
    <s v="Regular"/>
    <n v="0"/>
    <n v="1"/>
    <x v="2"/>
    <n v="2"/>
    <n v="6"/>
    <n v="4"/>
    <x v="3"/>
    <x v="4"/>
    <x v="2"/>
    <n v="10.3"/>
    <x v="13"/>
    <x v="2"/>
    <x v="17"/>
    <x v="1"/>
    <x v="8"/>
    <x v="2"/>
    <n v="8"/>
  </r>
  <r>
    <x v="38"/>
    <x v="1"/>
    <x v="1"/>
    <x v="1"/>
    <n v="1"/>
    <n v="4"/>
    <n v="1"/>
    <n v="0"/>
    <s v="None"/>
    <n v="0"/>
    <n v="1"/>
    <x v="0"/>
    <n v="6"/>
    <n v="9"/>
    <n v="9"/>
    <x v="6"/>
    <x v="1"/>
    <x v="0"/>
    <n v="3.7"/>
    <x v="12"/>
    <x v="2"/>
    <x v="7"/>
    <x v="0"/>
    <x v="5"/>
    <x v="2"/>
    <n v="8"/>
  </r>
  <r>
    <x v="26"/>
    <x v="1"/>
    <x v="0"/>
    <x v="1"/>
    <n v="0.2"/>
    <n v="1"/>
    <n v="1"/>
    <n v="0"/>
    <s v="None"/>
    <n v="0"/>
    <n v="0"/>
    <x v="0"/>
    <n v="1"/>
    <n v="7"/>
    <n v="9"/>
    <x v="1"/>
    <x v="5"/>
    <x v="1"/>
    <n v="6.5"/>
    <x v="7"/>
    <x v="2"/>
    <x v="11"/>
    <x v="2"/>
    <x v="1"/>
    <x v="1"/>
    <n v="6"/>
  </r>
  <r>
    <x v="26"/>
    <x v="0"/>
    <x v="2"/>
    <x v="0"/>
    <n v="0.8"/>
    <n v="3"/>
    <n v="1"/>
    <n v="0"/>
    <s v="Occasional"/>
    <n v="0"/>
    <n v="0"/>
    <x v="0"/>
    <n v="5"/>
    <n v="8"/>
    <n v="6"/>
    <x v="4"/>
    <x v="5"/>
    <x v="1"/>
    <n v="7.5"/>
    <x v="14"/>
    <x v="1"/>
    <x v="0"/>
    <x v="0"/>
    <x v="8"/>
    <x v="2"/>
    <n v="5"/>
  </r>
  <r>
    <x v="32"/>
    <x v="0"/>
    <x v="0"/>
    <x v="2"/>
    <n v="8"/>
    <n v="9"/>
    <n v="0"/>
    <n v="1"/>
    <s v="None"/>
    <n v="1"/>
    <n v="0"/>
    <x v="2"/>
    <n v="1"/>
    <n v="7"/>
    <n v="7"/>
    <x v="4"/>
    <x v="2"/>
    <x v="1"/>
    <n v="6.7"/>
    <x v="3"/>
    <x v="0"/>
    <x v="14"/>
    <x v="1"/>
    <x v="2"/>
    <x v="0"/>
    <n v="5"/>
  </r>
  <r>
    <x v="50"/>
    <x v="1"/>
    <x v="0"/>
    <x v="3"/>
    <n v="2"/>
    <n v="5"/>
    <n v="1"/>
    <n v="0"/>
    <s v="Occasional"/>
    <n v="0"/>
    <n v="0"/>
    <x v="2"/>
    <n v="3"/>
    <n v="2"/>
    <n v="1"/>
    <x v="7"/>
    <x v="0"/>
    <x v="1"/>
    <n v="6.3"/>
    <x v="6"/>
    <x v="0"/>
    <x v="18"/>
    <x v="1"/>
    <x v="1"/>
    <x v="1"/>
    <n v="1"/>
  </r>
  <r>
    <x v="12"/>
    <x v="0"/>
    <x v="4"/>
    <x v="2"/>
    <n v="1.1000000000000001"/>
    <n v="5"/>
    <n v="1"/>
    <n v="0"/>
    <s v="None"/>
    <n v="0"/>
    <n v="0"/>
    <x v="0"/>
    <n v="7"/>
    <n v="9"/>
    <n v="5"/>
    <x v="5"/>
    <x v="2"/>
    <x v="0"/>
    <n v="4.5999999999999996"/>
    <x v="4"/>
    <x v="0"/>
    <x v="7"/>
    <x v="0"/>
    <x v="7"/>
    <x v="1"/>
    <n v="2"/>
  </r>
  <r>
    <x v="24"/>
    <x v="2"/>
    <x v="4"/>
    <x v="2"/>
    <n v="0.4"/>
    <n v="4"/>
    <n v="0"/>
    <n v="0"/>
    <s v="None"/>
    <n v="0"/>
    <n v="0"/>
    <x v="0"/>
    <n v="5"/>
    <n v="1"/>
    <n v="3"/>
    <x v="1"/>
    <x v="5"/>
    <x v="1"/>
    <n v="6.8"/>
    <x v="17"/>
    <x v="2"/>
    <x v="6"/>
    <x v="1"/>
    <x v="8"/>
    <x v="2"/>
    <n v="4"/>
  </r>
  <r>
    <x v="44"/>
    <x v="0"/>
    <x v="0"/>
    <x v="0"/>
    <n v="8.6"/>
    <n v="3"/>
    <n v="1"/>
    <n v="1"/>
    <s v="None"/>
    <n v="1"/>
    <n v="0"/>
    <x v="0"/>
    <n v="1"/>
    <n v="2"/>
    <n v="6"/>
    <x v="3"/>
    <x v="1"/>
    <x v="0"/>
    <n v="5.4"/>
    <x v="14"/>
    <x v="1"/>
    <x v="14"/>
    <x v="1"/>
    <x v="6"/>
    <x v="0"/>
    <n v="6"/>
  </r>
  <r>
    <x v="42"/>
    <x v="0"/>
    <x v="0"/>
    <x v="2"/>
    <n v="3.4"/>
    <n v="5"/>
    <n v="0"/>
    <n v="0"/>
    <s v="Regular"/>
    <n v="0"/>
    <n v="0"/>
    <x v="2"/>
    <n v="1"/>
    <n v="3"/>
    <n v="4"/>
    <x v="8"/>
    <x v="3"/>
    <x v="0"/>
    <n v="3.2"/>
    <x v="19"/>
    <x v="1"/>
    <x v="12"/>
    <x v="2"/>
    <x v="8"/>
    <x v="2"/>
    <n v="7"/>
  </r>
  <r>
    <x v="34"/>
    <x v="1"/>
    <x v="0"/>
    <x v="3"/>
    <n v="0.7"/>
    <n v="4"/>
    <n v="1"/>
    <n v="0"/>
    <s v="None"/>
    <n v="0"/>
    <n v="1"/>
    <x v="2"/>
    <n v="8"/>
    <n v="3"/>
    <n v="9"/>
    <x v="2"/>
    <x v="3"/>
    <x v="1"/>
    <n v="8.3000000000000007"/>
    <x v="10"/>
    <x v="1"/>
    <x v="15"/>
    <x v="1"/>
    <x v="7"/>
    <x v="1"/>
    <n v="1"/>
  </r>
  <r>
    <x v="20"/>
    <x v="0"/>
    <x v="3"/>
    <x v="3"/>
    <n v="0.1"/>
    <n v="8"/>
    <n v="0"/>
    <n v="1"/>
    <s v="Occasional"/>
    <n v="0"/>
    <n v="0"/>
    <x v="1"/>
    <n v="9"/>
    <n v="4"/>
    <n v="7"/>
    <x v="1"/>
    <x v="2"/>
    <x v="1"/>
    <n v="7.9"/>
    <x v="0"/>
    <x v="0"/>
    <x v="12"/>
    <x v="2"/>
    <x v="8"/>
    <x v="2"/>
    <n v="8"/>
  </r>
  <r>
    <x v="11"/>
    <x v="1"/>
    <x v="4"/>
    <x v="0"/>
    <n v="0.1"/>
    <n v="4"/>
    <n v="0"/>
    <n v="0"/>
    <s v="None"/>
    <n v="0"/>
    <n v="0"/>
    <x v="2"/>
    <n v="7"/>
    <n v="5"/>
    <n v="4"/>
    <x v="3"/>
    <x v="1"/>
    <x v="1"/>
    <n v="6.6"/>
    <x v="18"/>
    <x v="0"/>
    <x v="2"/>
    <x v="1"/>
    <x v="8"/>
    <x v="2"/>
    <n v="1"/>
  </r>
  <r>
    <x v="40"/>
    <x v="0"/>
    <x v="0"/>
    <x v="2"/>
    <n v="0.3"/>
    <n v="8"/>
    <n v="0"/>
    <n v="0"/>
    <s v="None"/>
    <n v="0"/>
    <n v="0"/>
    <x v="2"/>
    <n v="3"/>
    <n v="6"/>
    <n v="6"/>
    <x v="1"/>
    <x v="5"/>
    <x v="1"/>
    <n v="6.8"/>
    <x v="6"/>
    <x v="0"/>
    <x v="16"/>
    <x v="2"/>
    <x v="6"/>
    <x v="0"/>
    <n v="9"/>
  </r>
  <r>
    <x v="53"/>
    <x v="0"/>
    <x v="1"/>
    <x v="3"/>
    <n v="1.7"/>
    <n v="6"/>
    <n v="0"/>
    <n v="0"/>
    <s v="None"/>
    <n v="0"/>
    <n v="1"/>
    <x v="2"/>
    <n v="6"/>
    <n v="1"/>
    <n v="2"/>
    <x v="6"/>
    <x v="3"/>
    <x v="1"/>
    <n v="8.1"/>
    <x v="1"/>
    <x v="1"/>
    <x v="15"/>
    <x v="1"/>
    <x v="0"/>
    <x v="0"/>
    <n v="4"/>
  </r>
  <r>
    <x v="26"/>
    <x v="1"/>
    <x v="1"/>
    <x v="2"/>
    <n v="5.3"/>
    <n v="5"/>
    <n v="0"/>
    <n v="0"/>
    <s v="Regular"/>
    <n v="0"/>
    <n v="1"/>
    <x v="0"/>
    <n v="3"/>
    <n v="8"/>
    <n v="3"/>
    <x v="7"/>
    <x v="5"/>
    <x v="1"/>
    <n v="6.8"/>
    <x v="5"/>
    <x v="1"/>
    <x v="13"/>
    <x v="2"/>
    <x v="7"/>
    <x v="1"/>
    <n v="7"/>
  </r>
  <r>
    <x v="48"/>
    <x v="1"/>
    <x v="3"/>
    <x v="2"/>
    <n v="1.4"/>
    <n v="4"/>
    <n v="0"/>
    <n v="0"/>
    <s v="Occasional"/>
    <n v="0"/>
    <n v="1"/>
    <x v="0"/>
    <n v="4"/>
    <n v="6"/>
    <n v="7"/>
    <x v="3"/>
    <x v="0"/>
    <x v="1"/>
    <n v="7.9"/>
    <x v="16"/>
    <x v="2"/>
    <x v="9"/>
    <x v="0"/>
    <x v="6"/>
    <x v="0"/>
    <n v="6"/>
  </r>
  <r>
    <x v="2"/>
    <x v="1"/>
    <x v="3"/>
    <x v="2"/>
    <n v="3.7"/>
    <n v="4"/>
    <n v="0"/>
    <n v="0"/>
    <s v="Occasional"/>
    <n v="0"/>
    <n v="0"/>
    <x v="1"/>
    <n v="4"/>
    <n v="9"/>
    <n v="4"/>
    <x v="6"/>
    <x v="2"/>
    <x v="1"/>
    <n v="6.1"/>
    <x v="6"/>
    <x v="0"/>
    <x v="13"/>
    <x v="2"/>
    <x v="3"/>
    <x v="1"/>
    <n v="9"/>
  </r>
  <r>
    <x v="53"/>
    <x v="1"/>
    <x v="2"/>
    <x v="0"/>
    <n v="1.2"/>
    <n v="4"/>
    <n v="0"/>
    <n v="0"/>
    <s v="None"/>
    <n v="0"/>
    <n v="1"/>
    <x v="0"/>
    <n v="3"/>
    <n v="5"/>
    <n v="7"/>
    <x v="5"/>
    <x v="3"/>
    <x v="1"/>
    <n v="8.5"/>
    <x v="14"/>
    <x v="1"/>
    <x v="7"/>
    <x v="0"/>
    <x v="8"/>
    <x v="2"/>
    <n v="2"/>
  </r>
  <r>
    <x v="56"/>
    <x v="1"/>
    <x v="2"/>
    <x v="2"/>
    <n v="2.5"/>
    <n v="9"/>
    <n v="1"/>
    <n v="0"/>
    <s v="None"/>
    <n v="0"/>
    <n v="0"/>
    <x v="0"/>
    <n v="6"/>
    <n v="7"/>
    <n v="9"/>
    <x v="2"/>
    <x v="0"/>
    <x v="1"/>
    <n v="7"/>
    <x v="8"/>
    <x v="2"/>
    <x v="19"/>
    <x v="1"/>
    <x v="4"/>
    <x v="2"/>
    <n v="7"/>
  </r>
  <r>
    <x v="41"/>
    <x v="0"/>
    <x v="2"/>
    <x v="3"/>
    <n v="2.6"/>
    <n v="4"/>
    <n v="1"/>
    <n v="0"/>
    <s v="None"/>
    <n v="1"/>
    <n v="0"/>
    <x v="0"/>
    <n v="5"/>
    <n v="4"/>
    <n v="5"/>
    <x v="7"/>
    <x v="2"/>
    <x v="1"/>
    <n v="6.8"/>
    <x v="0"/>
    <x v="0"/>
    <x v="12"/>
    <x v="2"/>
    <x v="8"/>
    <x v="2"/>
    <n v="5"/>
  </r>
  <r>
    <x v="43"/>
    <x v="0"/>
    <x v="3"/>
    <x v="2"/>
    <n v="0.4"/>
    <n v="9"/>
    <n v="0"/>
    <n v="0"/>
    <s v="Regular"/>
    <n v="1"/>
    <n v="0"/>
    <x v="0"/>
    <n v="9"/>
    <n v="6"/>
    <n v="1"/>
    <x v="3"/>
    <x v="4"/>
    <x v="0"/>
    <n v="4.5999999999999996"/>
    <x v="2"/>
    <x v="0"/>
    <x v="18"/>
    <x v="1"/>
    <x v="7"/>
    <x v="1"/>
    <n v="7"/>
  </r>
  <r>
    <x v="35"/>
    <x v="2"/>
    <x v="3"/>
    <x v="3"/>
    <n v="0.9"/>
    <n v="6"/>
    <n v="1"/>
    <n v="0"/>
    <s v="None"/>
    <n v="0"/>
    <n v="1"/>
    <x v="0"/>
    <n v="9"/>
    <n v="6"/>
    <n v="5"/>
    <x v="3"/>
    <x v="3"/>
    <x v="1"/>
    <n v="6.9"/>
    <x v="12"/>
    <x v="2"/>
    <x v="7"/>
    <x v="0"/>
    <x v="1"/>
    <x v="1"/>
    <n v="1"/>
  </r>
  <r>
    <x v="29"/>
    <x v="1"/>
    <x v="3"/>
    <x v="2"/>
    <n v="2"/>
    <n v="7"/>
    <n v="0"/>
    <n v="1"/>
    <s v="None"/>
    <n v="0"/>
    <n v="1"/>
    <x v="0"/>
    <n v="3"/>
    <n v="4"/>
    <n v="6"/>
    <x v="0"/>
    <x v="1"/>
    <x v="0"/>
    <n v="5.3"/>
    <x v="5"/>
    <x v="1"/>
    <x v="19"/>
    <x v="1"/>
    <x v="6"/>
    <x v="0"/>
    <n v="9"/>
  </r>
  <r>
    <x v="52"/>
    <x v="1"/>
    <x v="1"/>
    <x v="3"/>
    <n v="0.1"/>
    <n v="3"/>
    <n v="1"/>
    <n v="0"/>
    <s v="None"/>
    <n v="0"/>
    <n v="1"/>
    <x v="0"/>
    <n v="9"/>
    <n v="6"/>
    <n v="2"/>
    <x v="6"/>
    <x v="4"/>
    <x v="0"/>
    <n v="5.5"/>
    <x v="3"/>
    <x v="0"/>
    <x v="15"/>
    <x v="1"/>
    <x v="4"/>
    <x v="2"/>
    <n v="1"/>
  </r>
  <r>
    <x v="28"/>
    <x v="0"/>
    <x v="3"/>
    <x v="3"/>
    <n v="0.9"/>
    <n v="8"/>
    <n v="0"/>
    <n v="1"/>
    <s v="None"/>
    <n v="0"/>
    <n v="1"/>
    <x v="0"/>
    <n v="3"/>
    <n v="8"/>
    <n v="8"/>
    <x v="8"/>
    <x v="0"/>
    <x v="0"/>
    <n v="5.3"/>
    <x v="6"/>
    <x v="0"/>
    <x v="2"/>
    <x v="1"/>
    <x v="3"/>
    <x v="1"/>
    <n v="5"/>
  </r>
  <r>
    <x v="22"/>
    <x v="0"/>
    <x v="1"/>
    <x v="2"/>
    <n v="1.5"/>
    <n v="3"/>
    <n v="0"/>
    <n v="0"/>
    <s v="None"/>
    <n v="0"/>
    <n v="0"/>
    <x v="0"/>
    <n v="4"/>
    <n v="5"/>
    <n v="2"/>
    <x v="5"/>
    <x v="5"/>
    <x v="0"/>
    <n v="4.9000000000000004"/>
    <x v="19"/>
    <x v="1"/>
    <x v="10"/>
    <x v="0"/>
    <x v="2"/>
    <x v="0"/>
    <n v="8"/>
  </r>
  <r>
    <x v="16"/>
    <x v="1"/>
    <x v="2"/>
    <x v="2"/>
    <n v="11.2"/>
    <n v="1"/>
    <n v="0"/>
    <n v="0"/>
    <s v="Regular"/>
    <n v="0"/>
    <n v="0"/>
    <x v="2"/>
    <n v="1"/>
    <n v="2"/>
    <n v="9"/>
    <x v="5"/>
    <x v="4"/>
    <x v="2"/>
    <n v="9.6999999999999993"/>
    <x v="12"/>
    <x v="2"/>
    <x v="1"/>
    <x v="0"/>
    <x v="3"/>
    <x v="1"/>
    <n v="1"/>
  </r>
  <r>
    <x v="46"/>
    <x v="1"/>
    <x v="2"/>
    <x v="3"/>
    <n v="1.3"/>
    <n v="5"/>
    <n v="0"/>
    <n v="0"/>
    <s v="None"/>
    <n v="1"/>
    <n v="0"/>
    <x v="0"/>
    <n v="5"/>
    <n v="9"/>
    <n v="2"/>
    <x v="3"/>
    <x v="3"/>
    <x v="1"/>
    <n v="8.5"/>
    <x v="3"/>
    <x v="0"/>
    <x v="0"/>
    <x v="0"/>
    <x v="6"/>
    <x v="0"/>
    <n v="7"/>
  </r>
  <r>
    <x v="55"/>
    <x v="1"/>
    <x v="2"/>
    <x v="1"/>
    <n v="3.4"/>
    <n v="2"/>
    <n v="1"/>
    <n v="1"/>
    <s v="Regular"/>
    <n v="1"/>
    <n v="1"/>
    <x v="0"/>
    <n v="9"/>
    <n v="4"/>
    <n v="3"/>
    <x v="5"/>
    <x v="1"/>
    <x v="2"/>
    <n v="9.4"/>
    <x v="5"/>
    <x v="1"/>
    <x v="7"/>
    <x v="0"/>
    <x v="1"/>
    <x v="1"/>
    <n v="2"/>
  </r>
  <r>
    <x v="18"/>
    <x v="1"/>
    <x v="0"/>
    <x v="0"/>
    <n v="1.1000000000000001"/>
    <n v="6"/>
    <n v="1"/>
    <n v="1"/>
    <s v="Regular"/>
    <n v="0"/>
    <n v="0"/>
    <x v="0"/>
    <n v="2"/>
    <n v="4"/>
    <n v="8"/>
    <x v="7"/>
    <x v="2"/>
    <x v="0"/>
    <n v="4.7"/>
    <x v="11"/>
    <x v="1"/>
    <x v="7"/>
    <x v="0"/>
    <x v="6"/>
    <x v="0"/>
    <n v="7"/>
  </r>
  <r>
    <x v="38"/>
    <x v="1"/>
    <x v="0"/>
    <x v="1"/>
    <n v="3.2"/>
    <n v="9"/>
    <n v="0"/>
    <n v="0"/>
    <s v="None"/>
    <n v="0"/>
    <n v="1"/>
    <x v="0"/>
    <n v="4"/>
    <n v="7"/>
    <n v="6"/>
    <x v="4"/>
    <x v="1"/>
    <x v="1"/>
    <n v="6.6"/>
    <x v="11"/>
    <x v="1"/>
    <x v="11"/>
    <x v="2"/>
    <x v="5"/>
    <x v="2"/>
    <n v="7"/>
  </r>
  <r>
    <x v="49"/>
    <x v="0"/>
    <x v="4"/>
    <x v="1"/>
    <n v="1.8"/>
    <n v="1"/>
    <n v="0"/>
    <n v="1"/>
    <s v="None"/>
    <n v="1"/>
    <n v="0"/>
    <x v="0"/>
    <n v="2"/>
    <n v="6"/>
    <n v="1"/>
    <x v="0"/>
    <x v="0"/>
    <x v="0"/>
    <n v="4.5999999999999996"/>
    <x v="9"/>
    <x v="2"/>
    <x v="8"/>
    <x v="2"/>
    <x v="4"/>
    <x v="2"/>
    <n v="9"/>
  </r>
  <r>
    <x v="52"/>
    <x v="0"/>
    <x v="4"/>
    <x v="2"/>
    <n v="4.4000000000000004"/>
    <n v="4"/>
    <n v="1"/>
    <n v="0"/>
    <s v="None"/>
    <n v="1"/>
    <n v="0"/>
    <x v="2"/>
    <n v="8"/>
    <n v="4"/>
    <n v="4"/>
    <x v="8"/>
    <x v="4"/>
    <x v="0"/>
    <n v="5.5"/>
    <x v="13"/>
    <x v="2"/>
    <x v="14"/>
    <x v="1"/>
    <x v="1"/>
    <x v="1"/>
    <n v="6"/>
  </r>
  <r>
    <x v="30"/>
    <x v="0"/>
    <x v="4"/>
    <x v="0"/>
    <n v="1.1000000000000001"/>
    <n v="1"/>
    <n v="1"/>
    <n v="0"/>
    <s v="Regular"/>
    <n v="1"/>
    <n v="0"/>
    <x v="2"/>
    <n v="9"/>
    <n v="6"/>
    <n v="5"/>
    <x v="4"/>
    <x v="1"/>
    <x v="0"/>
    <n v="5.0999999999999996"/>
    <x v="13"/>
    <x v="2"/>
    <x v="14"/>
    <x v="1"/>
    <x v="4"/>
    <x v="2"/>
    <n v="4"/>
  </r>
  <r>
    <x v="55"/>
    <x v="0"/>
    <x v="0"/>
    <x v="1"/>
    <n v="1.9"/>
    <n v="1"/>
    <n v="0"/>
    <n v="1"/>
    <s v="None"/>
    <n v="0"/>
    <n v="0"/>
    <x v="0"/>
    <n v="3"/>
    <n v="3"/>
    <n v="3"/>
    <x v="4"/>
    <x v="1"/>
    <x v="1"/>
    <n v="8.4"/>
    <x v="10"/>
    <x v="1"/>
    <x v="14"/>
    <x v="1"/>
    <x v="6"/>
    <x v="0"/>
    <n v="7"/>
  </r>
  <r>
    <x v="20"/>
    <x v="1"/>
    <x v="0"/>
    <x v="2"/>
    <n v="2"/>
    <n v="8"/>
    <n v="0"/>
    <n v="1"/>
    <s v="None"/>
    <n v="0"/>
    <n v="1"/>
    <x v="0"/>
    <n v="9"/>
    <n v="7"/>
    <n v="1"/>
    <x v="4"/>
    <x v="2"/>
    <x v="0"/>
    <n v="5.9"/>
    <x v="10"/>
    <x v="1"/>
    <x v="14"/>
    <x v="1"/>
    <x v="0"/>
    <x v="0"/>
    <n v="7"/>
  </r>
  <r>
    <x v="44"/>
    <x v="1"/>
    <x v="4"/>
    <x v="1"/>
    <n v="1.1000000000000001"/>
    <n v="2"/>
    <n v="0"/>
    <n v="1"/>
    <s v="None"/>
    <n v="0"/>
    <n v="0"/>
    <x v="0"/>
    <n v="6"/>
    <n v="6"/>
    <n v="3"/>
    <x v="3"/>
    <x v="1"/>
    <x v="1"/>
    <n v="8.1"/>
    <x v="10"/>
    <x v="1"/>
    <x v="5"/>
    <x v="0"/>
    <x v="4"/>
    <x v="2"/>
    <n v="4"/>
  </r>
  <r>
    <x v="51"/>
    <x v="1"/>
    <x v="4"/>
    <x v="1"/>
    <n v="0.3"/>
    <n v="1"/>
    <n v="0"/>
    <n v="0"/>
    <s v="None"/>
    <n v="0"/>
    <n v="0"/>
    <x v="1"/>
    <n v="6"/>
    <n v="3"/>
    <n v="9"/>
    <x v="7"/>
    <x v="4"/>
    <x v="1"/>
    <n v="7.4"/>
    <x v="17"/>
    <x v="2"/>
    <x v="0"/>
    <x v="0"/>
    <x v="5"/>
    <x v="2"/>
    <n v="2"/>
  </r>
  <r>
    <x v="35"/>
    <x v="0"/>
    <x v="3"/>
    <x v="2"/>
    <n v="0.2"/>
    <n v="8"/>
    <n v="0"/>
    <n v="0"/>
    <s v="None"/>
    <n v="0"/>
    <n v="0"/>
    <x v="1"/>
    <n v="7"/>
    <n v="1"/>
    <n v="2"/>
    <x v="8"/>
    <x v="3"/>
    <x v="2"/>
    <n v="10"/>
    <x v="12"/>
    <x v="2"/>
    <x v="15"/>
    <x v="1"/>
    <x v="1"/>
    <x v="1"/>
    <n v="9"/>
  </r>
  <r>
    <x v="54"/>
    <x v="0"/>
    <x v="4"/>
    <x v="2"/>
    <n v="0"/>
    <n v="4"/>
    <n v="0"/>
    <n v="0"/>
    <s v="None"/>
    <n v="0"/>
    <n v="0"/>
    <x v="0"/>
    <n v="5"/>
    <n v="5"/>
    <n v="1"/>
    <x v="5"/>
    <x v="2"/>
    <x v="0"/>
    <n v="4.3"/>
    <x v="17"/>
    <x v="2"/>
    <x v="4"/>
    <x v="2"/>
    <x v="5"/>
    <x v="2"/>
    <n v="8"/>
  </r>
  <r>
    <x v="28"/>
    <x v="0"/>
    <x v="3"/>
    <x v="2"/>
    <n v="4.0999999999999996"/>
    <n v="3"/>
    <n v="1"/>
    <n v="0"/>
    <s v="Occasional"/>
    <n v="1"/>
    <n v="0"/>
    <x v="0"/>
    <n v="6"/>
    <n v="2"/>
    <n v="7"/>
    <x v="7"/>
    <x v="0"/>
    <x v="1"/>
    <n v="8.4"/>
    <x v="8"/>
    <x v="2"/>
    <x v="10"/>
    <x v="0"/>
    <x v="5"/>
    <x v="2"/>
    <n v="5"/>
  </r>
  <r>
    <x v="23"/>
    <x v="0"/>
    <x v="1"/>
    <x v="0"/>
    <n v="0.5"/>
    <n v="4"/>
    <n v="0"/>
    <n v="1"/>
    <s v="Regular"/>
    <n v="1"/>
    <n v="0"/>
    <x v="2"/>
    <n v="1"/>
    <n v="7"/>
    <n v="7"/>
    <x v="3"/>
    <x v="1"/>
    <x v="1"/>
    <n v="8.1999999999999993"/>
    <x v="9"/>
    <x v="2"/>
    <x v="3"/>
    <x v="0"/>
    <x v="2"/>
    <x v="0"/>
    <n v="5"/>
  </r>
  <r>
    <x v="9"/>
    <x v="1"/>
    <x v="0"/>
    <x v="1"/>
    <n v="0.5"/>
    <n v="5"/>
    <n v="1"/>
    <n v="0"/>
    <s v="None"/>
    <n v="0"/>
    <n v="1"/>
    <x v="2"/>
    <n v="3"/>
    <n v="7"/>
    <n v="5"/>
    <x v="0"/>
    <x v="3"/>
    <x v="0"/>
    <n v="5"/>
    <x v="19"/>
    <x v="1"/>
    <x v="18"/>
    <x v="1"/>
    <x v="0"/>
    <x v="0"/>
    <n v="1"/>
  </r>
  <r>
    <x v="6"/>
    <x v="0"/>
    <x v="4"/>
    <x v="2"/>
    <n v="2.7"/>
    <n v="1"/>
    <n v="1"/>
    <n v="0"/>
    <s v="None"/>
    <n v="1"/>
    <n v="0"/>
    <x v="0"/>
    <n v="9"/>
    <n v="4"/>
    <n v="2"/>
    <x v="8"/>
    <x v="5"/>
    <x v="1"/>
    <n v="8"/>
    <x v="15"/>
    <x v="0"/>
    <x v="14"/>
    <x v="1"/>
    <x v="8"/>
    <x v="2"/>
    <n v="9"/>
  </r>
  <r>
    <x v="39"/>
    <x v="1"/>
    <x v="0"/>
    <x v="3"/>
    <n v="0.8"/>
    <n v="1"/>
    <n v="1"/>
    <n v="0"/>
    <s v="Regular"/>
    <n v="0"/>
    <n v="0"/>
    <x v="1"/>
    <n v="5"/>
    <n v="6"/>
    <n v="1"/>
    <x v="0"/>
    <x v="5"/>
    <x v="1"/>
    <n v="7"/>
    <x v="0"/>
    <x v="0"/>
    <x v="2"/>
    <x v="1"/>
    <x v="0"/>
    <x v="0"/>
    <n v="8"/>
  </r>
  <r>
    <x v="22"/>
    <x v="0"/>
    <x v="0"/>
    <x v="1"/>
    <n v="1.4"/>
    <n v="3"/>
    <n v="0"/>
    <n v="0"/>
    <s v="None"/>
    <n v="1"/>
    <n v="0"/>
    <x v="0"/>
    <n v="5"/>
    <n v="1"/>
    <n v="5"/>
    <x v="1"/>
    <x v="5"/>
    <x v="1"/>
    <n v="6.2"/>
    <x v="19"/>
    <x v="1"/>
    <x v="16"/>
    <x v="2"/>
    <x v="7"/>
    <x v="1"/>
    <n v="5"/>
  </r>
  <r>
    <x v="15"/>
    <x v="0"/>
    <x v="0"/>
    <x v="3"/>
    <n v="0.4"/>
    <n v="6"/>
    <n v="1"/>
    <n v="0"/>
    <s v="Regular"/>
    <n v="0"/>
    <n v="0"/>
    <x v="0"/>
    <n v="8"/>
    <n v="2"/>
    <n v="4"/>
    <x v="2"/>
    <x v="5"/>
    <x v="0"/>
    <n v="5.3"/>
    <x v="4"/>
    <x v="0"/>
    <x v="9"/>
    <x v="0"/>
    <x v="2"/>
    <x v="0"/>
    <n v="6"/>
  </r>
  <r>
    <x v="24"/>
    <x v="0"/>
    <x v="1"/>
    <x v="0"/>
    <n v="6.4"/>
    <n v="1"/>
    <n v="0"/>
    <n v="0"/>
    <s v="None"/>
    <n v="0"/>
    <n v="0"/>
    <x v="2"/>
    <n v="2"/>
    <n v="6"/>
    <n v="9"/>
    <x v="0"/>
    <x v="5"/>
    <x v="0"/>
    <n v="5.4"/>
    <x v="5"/>
    <x v="1"/>
    <x v="2"/>
    <x v="1"/>
    <x v="6"/>
    <x v="0"/>
    <n v="8"/>
  </r>
  <r>
    <x v="23"/>
    <x v="1"/>
    <x v="2"/>
    <x v="2"/>
    <n v="3.8"/>
    <n v="2"/>
    <n v="0"/>
    <n v="1"/>
    <s v="Occasional"/>
    <n v="0"/>
    <n v="0"/>
    <x v="0"/>
    <n v="7"/>
    <n v="2"/>
    <n v="5"/>
    <x v="6"/>
    <x v="1"/>
    <x v="2"/>
    <n v="9.6"/>
    <x v="5"/>
    <x v="1"/>
    <x v="8"/>
    <x v="2"/>
    <x v="6"/>
    <x v="0"/>
    <n v="6"/>
  </r>
  <r>
    <x v="53"/>
    <x v="1"/>
    <x v="4"/>
    <x v="3"/>
    <n v="4"/>
    <n v="7"/>
    <n v="0"/>
    <n v="0"/>
    <s v="None"/>
    <n v="0"/>
    <n v="0"/>
    <x v="2"/>
    <n v="9"/>
    <n v="4"/>
    <n v="2"/>
    <x v="2"/>
    <x v="3"/>
    <x v="1"/>
    <n v="6.5"/>
    <x v="3"/>
    <x v="0"/>
    <x v="5"/>
    <x v="0"/>
    <x v="3"/>
    <x v="1"/>
    <n v="4"/>
  </r>
  <r>
    <x v="20"/>
    <x v="0"/>
    <x v="2"/>
    <x v="0"/>
    <n v="1"/>
    <n v="1"/>
    <n v="0"/>
    <n v="1"/>
    <s v="None"/>
    <n v="0"/>
    <n v="1"/>
    <x v="0"/>
    <n v="7"/>
    <n v="4"/>
    <n v="4"/>
    <x v="7"/>
    <x v="2"/>
    <x v="1"/>
    <n v="7.7"/>
    <x v="18"/>
    <x v="0"/>
    <x v="13"/>
    <x v="2"/>
    <x v="8"/>
    <x v="2"/>
    <n v="3"/>
  </r>
  <r>
    <x v="45"/>
    <x v="0"/>
    <x v="2"/>
    <x v="2"/>
    <n v="2.9"/>
    <n v="7"/>
    <n v="1"/>
    <n v="0"/>
    <s v="Regular"/>
    <n v="0"/>
    <n v="0"/>
    <x v="0"/>
    <n v="5"/>
    <n v="9"/>
    <n v="9"/>
    <x v="3"/>
    <x v="2"/>
    <x v="0"/>
    <n v="5.3"/>
    <x v="3"/>
    <x v="0"/>
    <x v="0"/>
    <x v="0"/>
    <x v="7"/>
    <x v="1"/>
    <n v="7"/>
  </r>
  <r>
    <x v="50"/>
    <x v="1"/>
    <x v="2"/>
    <x v="3"/>
    <n v="0.3"/>
    <n v="4"/>
    <n v="1"/>
    <n v="0"/>
    <s v="None"/>
    <n v="1"/>
    <n v="1"/>
    <x v="0"/>
    <n v="6"/>
    <n v="7"/>
    <n v="8"/>
    <x v="4"/>
    <x v="0"/>
    <x v="0"/>
    <n v="5.3"/>
    <x v="11"/>
    <x v="1"/>
    <x v="1"/>
    <x v="0"/>
    <x v="4"/>
    <x v="2"/>
    <n v="2"/>
  </r>
  <r>
    <x v="41"/>
    <x v="0"/>
    <x v="0"/>
    <x v="3"/>
    <n v="0"/>
    <n v="6"/>
    <n v="0"/>
    <n v="0"/>
    <s v="None"/>
    <n v="0"/>
    <n v="1"/>
    <x v="0"/>
    <n v="4"/>
    <n v="7"/>
    <n v="3"/>
    <x v="2"/>
    <x v="2"/>
    <x v="1"/>
    <n v="8.1"/>
    <x v="15"/>
    <x v="0"/>
    <x v="7"/>
    <x v="0"/>
    <x v="0"/>
    <x v="0"/>
    <n v="7"/>
  </r>
  <r>
    <x v="51"/>
    <x v="0"/>
    <x v="3"/>
    <x v="0"/>
    <n v="0"/>
    <n v="8"/>
    <n v="0"/>
    <n v="1"/>
    <s v="None"/>
    <n v="0"/>
    <n v="0"/>
    <x v="0"/>
    <n v="7"/>
    <n v="1"/>
    <n v="8"/>
    <x v="5"/>
    <x v="4"/>
    <x v="0"/>
    <n v="4.5"/>
    <x v="4"/>
    <x v="0"/>
    <x v="9"/>
    <x v="0"/>
    <x v="1"/>
    <x v="1"/>
    <n v="1"/>
  </r>
  <r>
    <x v="6"/>
    <x v="1"/>
    <x v="0"/>
    <x v="2"/>
    <n v="1.8"/>
    <n v="9"/>
    <n v="0"/>
    <n v="0"/>
    <s v="Regular"/>
    <n v="0"/>
    <n v="0"/>
    <x v="1"/>
    <n v="1"/>
    <n v="5"/>
    <n v="2"/>
    <x v="8"/>
    <x v="5"/>
    <x v="0"/>
    <n v="5.9"/>
    <x v="7"/>
    <x v="2"/>
    <x v="10"/>
    <x v="0"/>
    <x v="5"/>
    <x v="2"/>
    <n v="5"/>
  </r>
  <r>
    <x v="48"/>
    <x v="1"/>
    <x v="0"/>
    <x v="2"/>
    <n v="1.2"/>
    <n v="6"/>
    <n v="0"/>
    <n v="0"/>
    <s v="None"/>
    <n v="0"/>
    <n v="0"/>
    <x v="0"/>
    <n v="4"/>
    <n v="3"/>
    <n v="3"/>
    <x v="1"/>
    <x v="0"/>
    <x v="1"/>
    <n v="6.6"/>
    <x v="4"/>
    <x v="0"/>
    <x v="0"/>
    <x v="0"/>
    <x v="4"/>
    <x v="2"/>
    <n v="9"/>
  </r>
  <r>
    <x v="30"/>
    <x v="0"/>
    <x v="2"/>
    <x v="3"/>
    <n v="1.5"/>
    <n v="9"/>
    <n v="1"/>
    <n v="0"/>
    <s v="Regular"/>
    <n v="0"/>
    <n v="0"/>
    <x v="2"/>
    <n v="3"/>
    <n v="3"/>
    <n v="5"/>
    <x v="3"/>
    <x v="1"/>
    <x v="1"/>
    <n v="6.7"/>
    <x v="0"/>
    <x v="0"/>
    <x v="6"/>
    <x v="1"/>
    <x v="3"/>
    <x v="1"/>
    <n v="1"/>
  </r>
  <r>
    <x v="43"/>
    <x v="2"/>
    <x v="0"/>
    <x v="3"/>
    <n v="0"/>
    <n v="4"/>
    <n v="0"/>
    <n v="0"/>
    <s v="None"/>
    <n v="0"/>
    <n v="1"/>
    <x v="0"/>
    <n v="4"/>
    <n v="6"/>
    <n v="8"/>
    <x v="3"/>
    <x v="4"/>
    <x v="1"/>
    <n v="6.2"/>
    <x v="14"/>
    <x v="1"/>
    <x v="9"/>
    <x v="0"/>
    <x v="0"/>
    <x v="0"/>
    <n v="8"/>
  </r>
  <r>
    <x v="26"/>
    <x v="1"/>
    <x v="2"/>
    <x v="3"/>
    <n v="1.1000000000000001"/>
    <n v="6"/>
    <n v="1"/>
    <n v="1"/>
    <s v="None"/>
    <n v="0"/>
    <n v="1"/>
    <x v="2"/>
    <n v="1"/>
    <n v="4"/>
    <n v="1"/>
    <x v="1"/>
    <x v="5"/>
    <x v="1"/>
    <n v="7.1"/>
    <x v="4"/>
    <x v="0"/>
    <x v="11"/>
    <x v="2"/>
    <x v="1"/>
    <x v="1"/>
    <n v="9"/>
  </r>
  <r>
    <x v="42"/>
    <x v="0"/>
    <x v="3"/>
    <x v="2"/>
    <n v="2.5"/>
    <n v="8"/>
    <n v="0"/>
    <n v="1"/>
    <s v="Occasional"/>
    <n v="0"/>
    <n v="0"/>
    <x v="0"/>
    <n v="2"/>
    <n v="8"/>
    <n v="4"/>
    <x v="5"/>
    <x v="3"/>
    <x v="1"/>
    <n v="7.5"/>
    <x v="0"/>
    <x v="0"/>
    <x v="6"/>
    <x v="1"/>
    <x v="3"/>
    <x v="1"/>
    <n v="9"/>
  </r>
  <r>
    <x v="52"/>
    <x v="1"/>
    <x v="4"/>
    <x v="0"/>
    <n v="1.2"/>
    <n v="9"/>
    <n v="0"/>
    <n v="0"/>
    <s v="None"/>
    <n v="0"/>
    <n v="0"/>
    <x v="0"/>
    <n v="9"/>
    <n v="4"/>
    <n v="1"/>
    <x v="0"/>
    <x v="4"/>
    <x v="1"/>
    <n v="7.6"/>
    <x v="17"/>
    <x v="2"/>
    <x v="4"/>
    <x v="2"/>
    <x v="5"/>
    <x v="2"/>
    <n v="8"/>
  </r>
  <r>
    <x v="47"/>
    <x v="1"/>
    <x v="2"/>
    <x v="0"/>
    <n v="2.6"/>
    <n v="3"/>
    <n v="0"/>
    <n v="0"/>
    <s v="None"/>
    <n v="0"/>
    <n v="0"/>
    <x v="0"/>
    <n v="7"/>
    <n v="8"/>
    <n v="1"/>
    <x v="5"/>
    <x v="2"/>
    <x v="0"/>
    <n v="5"/>
    <x v="2"/>
    <x v="0"/>
    <x v="17"/>
    <x v="1"/>
    <x v="2"/>
    <x v="0"/>
    <n v="4"/>
  </r>
  <r>
    <x v="52"/>
    <x v="0"/>
    <x v="3"/>
    <x v="2"/>
    <n v="0.5"/>
    <n v="2"/>
    <n v="0"/>
    <n v="1"/>
    <s v="None"/>
    <n v="0"/>
    <n v="0"/>
    <x v="0"/>
    <n v="6"/>
    <n v="4"/>
    <n v="5"/>
    <x v="5"/>
    <x v="4"/>
    <x v="1"/>
    <n v="6.1"/>
    <x v="19"/>
    <x v="1"/>
    <x v="19"/>
    <x v="1"/>
    <x v="8"/>
    <x v="2"/>
    <n v="7"/>
  </r>
  <r>
    <x v="19"/>
    <x v="0"/>
    <x v="4"/>
    <x v="1"/>
    <n v="3.4"/>
    <n v="6"/>
    <n v="0"/>
    <n v="0"/>
    <s v="None"/>
    <n v="1"/>
    <n v="1"/>
    <x v="0"/>
    <n v="2"/>
    <n v="3"/>
    <n v="6"/>
    <x v="2"/>
    <x v="2"/>
    <x v="1"/>
    <n v="8.3000000000000007"/>
    <x v="2"/>
    <x v="0"/>
    <x v="12"/>
    <x v="2"/>
    <x v="2"/>
    <x v="0"/>
    <n v="1"/>
  </r>
  <r>
    <x v="14"/>
    <x v="0"/>
    <x v="1"/>
    <x v="0"/>
    <n v="1.8"/>
    <n v="4"/>
    <n v="1"/>
    <n v="0"/>
    <s v="Occasional"/>
    <n v="0"/>
    <n v="0"/>
    <x v="0"/>
    <n v="1"/>
    <n v="5"/>
    <n v="1"/>
    <x v="6"/>
    <x v="4"/>
    <x v="1"/>
    <n v="7.8"/>
    <x v="19"/>
    <x v="1"/>
    <x v="17"/>
    <x v="1"/>
    <x v="1"/>
    <x v="1"/>
    <n v="7"/>
  </r>
  <r>
    <x v="11"/>
    <x v="1"/>
    <x v="2"/>
    <x v="3"/>
    <n v="0.5"/>
    <n v="1"/>
    <n v="1"/>
    <n v="0"/>
    <s v="None"/>
    <n v="0"/>
    <n v="0"/>
    <x v="1"/>
    <n v="2"/>
    <n v="5"/>
    <n v="6"/>
    <x v="8"/>
    <x v="1"/>
    <x v="0"/>
    <n v="4.4000000000000004"/>
    <x v="18"/>
    <x v="0"/>
    <x v="13"/>
    <x v="2"/>
    <x v="2"/>
    <x v="0"/>
    <n v="6"/>
  </r>
  <r>
    <x v="8"/>
    <x v="0"/>
    <x v="2"/>
    <x v="1"/>
    <n v="0.5"/>
    <n v="8"/>
    <n v="0"/>
    <n v="0"/>
    <s v="None"/>
    <n v="1"/>
    <n v="1"/>
    <x v="2"/>
    <n v="7"/>
    <n v="1"/>
    <n v="5"/>
    <x v="3"/>
    <x v="5"/>
    <x v="1"/>
    <n v="7"/>
    <x v="7"/>
    <x v="2"/>
    <x v="7"/>
    <x v="0"/>
    <x v="1"/>
    <x v="1"/>
    <n v="5"/>
  </r>
  <r>
    <x v="32"/>
    <x v="1"/>
    <x v="1"/>
    <x v="1"/>
    <n v="2"/>
    <n v="9"/>
    <n v="0"/>
    <n v="0"/>
    <s v="None"/>
    <n v="0"/>
    <n v="0"/>
    <x v="1"/>
    <n v="2"/>
    <n v="8"/>
    <n v="4"/>
    <x v="7"/>
    <x v="2"/>
    <x v="0"/>
    <n v="3.5"/>
    <x v="4"/>
    <x v="0"/>
    <x v="19"/>
    <x v="1"/>
    <x v="7"/>
    <x v="1"/>
    <n v="1"/>
  </r>
  <r>
    <x v="11"/>
    <x v="1"/>
    <x v="1"/>
    <x v="0"/>
    <n v="3.5"/>
    <n v="9"/>
    <n v="0"/>
    <n v="1"/>
    <s v="None"/>
    <n v="0"/>
    <n v="0"/>
    <x v="0"/>
    <n v="3"/>
    <n v="8"/>
    <n v="5"/>
    <x v="4"/>
    <x v="1"/>
    <x v="1"/>
    <n v="6.6"/>
    <x v="10"/>
    <x v="1"/>
    <x v="12"/>
    <x v="2"/>
    <x v="7"/>
    <x v="1"/>
    <n v="8"/>
  </r>
  <r>
    <x v="32"/>
    <x v="0"/>
    <x v="2"/>
    <x v="1"/>
    <n v="1.1000000000000001"/>
    <n v="2"/>
    <n v="0"/>
    <n v="0"/>
    <s v="None"/>
    <n v="1"/>
    <n v="0"/>
    <x v="1"/>
    <n v="8"/>
    <n v="8"/>
    <n v="8"/>
    <x v="5"/>
    <x v="2"/>
    <x v="2"/>
    <n v="9.3000000000000007"/>
    <x v="13"/>
    <x v="2"/>
    <x v="10"/>
    <x v="0"/>
    <x v="2"/>
    <x v="0"/>
    <n v="1"/>
  </r>
  <r>
    <x v="46"/>
    <x v="1"/>
    <x v="1"/>
    <x v="1"/>
    <n v="0.6"/>
    <n v="9"/>
    <n v="0"/>
    <n v="0"/>
    <s v="Regular"/>
    <n v="0"/>
    <n v="0"/>
    <x v="2"/>
    <n v="7"/>
    <n v="4"/>
    <n v="9"/>
    <x v="1"/>
    <x v="3"/>
    <x v="0"/>
    <n v="5.0999999999999996"/>
    <x v="13"/>
    <x v="2"/>
    <x v="4"/>
    <x v="2"/>
    <x v="6"/>
    <x v="0"/>
    <n v="1"/>
  </r>
  <r>
    <x v="46"/>
    <x v="0"/>
    <x v="0"/>
    <x v="0"/>
    <n v="4"/>
    <n v="7"/>
    <n v="0"/>
    <n v="1"/>
    <s v="Regular"/>
    <n v="0"/>
    <n v="1"/>
    <x v="0"/>
    <n v="9"/>
    <n v="9"/>
    <n v="2"/>
    <x v="5"/>
    <x v="3"/>
    <x v="0"/>
    <n v="5.2"/>
    <x v="9"/>
    <x v="2"/>
    <x v="5"/>
    <x v="0"/>
    <x v="2"/>
    <x v="0"/>
    <n v="3"/>
  </r>
  <r>
    <x v="7"/>
    <x v="1"/>
    <x v="4"/>
    <x v="0"/>
    <n v="2.2000000000000002"/>
    <n v="5"/>
    <n v="1"/>
    <n v="0"/>
    <s v="None"/>
    <n v="1"/>
    <n v="1"/>
    <x v="0"/>
    <n v="4"/>
    <n v="3"/>
    <n v="6"/>
    <x v="1"/>
    <x v="5"/>
    <x v="1"/>
    <n v="7.6"/>
    <x v="12"/>
    <x v="2"/>
    <x v="8"/>
    <x v="2"/>
    <x v="2"/>
    <x v="0"/>
    <n v="8"/>
  </r>
  <r>
    <x v="42"/>
    <x v="1"/>
    <x v="4"/>
    <x v="1"/>
    <n v="1.2"/>
    <n v="7"/>
    <n v="1"/>
    <n v="0"/>
    <s v="None"/>
    <n v="1"/>
    <n v="0"/>
    <x v="0"/>
    <n v="7"/>
    <n v="7"/>
    <n v="3"/>
    <x v="8"/>
    <x v="3"/>
    <x v="0"/>
    <n v="4.2"/>
    <x v="5"/>
    <x v="1"/>
    <x v="5"/>
    <x v="0"/>
    <x v="6"/>
    <x v="0"/>
    <n v="8"/>
  </r>
  <r>
    <x v="6"/>
    <x v="0"/>
    <x v="4"/>
    <x v="3"/>
    <n v="1.3"/>
    <n v="9"/>
    <n v="1"/>
    <n v="0"/>
    <s v="Regular"/>
    <n v="0"/>
    <n v="1"/>
    <x v="0"/>
    <n v="1"/>
    <n v="6"/>
    <n v="2"/>
    <x v="8"/>
    <x v="5"/>
    <x v="0"/>
    <n v="5.6"/>
    <x v="2"/>
    <x v="0"/>
    <x v="17"/>
    <x v="1"/>
    <x v="8"/>
    <x v="2"/>
    <n v="7"/>
  </r>
  <r>
    <x v="37"/>
    <x v="1"/>
    <x v="0"/>
    <x v="2"/>
    <n v="0.5"/>
    <n v="8"/>
    <n v="0"/>
    <n v="0"/>
    <s v="None"/>
    <n v="0"/>
    <n v="0"/>
    <x v="0"/>
    <n v="2"/>
    <n v="9"/>
    <n v="1"/>
    <x v="7"/>
    <x v="3"/>
    <x v="1"/>
    <n v="7.4"/>
    <x v="18"/>
    <x v="0"/>
    <x v="15"/>
    <x v="1"/>
    <x v="0"/>
    <x v="0"/>
    <n v="5"/>
  </r>
  <r>
    <x v="34"/>
    <x v="0"/>
    <x v="1"/>
    <x v="1"/>
    <n v="2"/>
    <n v="6"/>
    <n v="1"/>
    <n v="1"/>
    <s v="None"/>
    <n v="1"/>
    <n v="1"/>
    <x v="0"/>
    <n v="7"/>
    <n v="4"/>
    <n v="4"/>
    <x v="6"/>
    <x v="3"/>
    <x v="0"/>
    <n v="5.5"/>
    <x v="16"/>
    <x v="2"/>
    <x v="10"/>
    <x v="0"/>
    <x v="6"/>
    <x v="0"/>
    <n v="8"/>
  </r>
  <r>
    <x v="56"/>
    <x v="0"/>
    <x v="3"/>
    <x v="1"/>
    <n v="0.9"/>
    <n v="4"/>
    <n v="0"/>
    <n v="1"/>
    <s v="Occasional"/>
    <n v="0"/>
    <n v="1"/>
    <x v="2"/>
    <n v="2"/>
    <n v="4"/>
    <n v="8"/>
    <x v="2"/>
    <x v="0"/>
    <x v="1"/>
    <n v="6.1"/>
    <x v="14"/>
    <x v="1"/>
    <x v="2"/>
    <x v="1"/>
    <x v="1"/>
    <x v="1"/>
    <n v="2"/>
  </r>
  <r>
    <x v="51"/>
    <x v="0"/>
    <x v="1"/>
    <x v="3"/>
    <n v="10.9"/>
    <n v="1"/>
    <n v="0"/>
    <n v="0"/>
    <s v="None"/>
    <n v="0"/>
    <n v="0"/>
    <x v="0"/>
    <n v="6"/>
    <n v="6"/>
    <n v="3"/>
    <x v="1"/>
    <x v="4"/>
    <x v="1"/>
    <n v="7.6"/>
    <x v="9"/>
    <x v="2"/>
    <x v="1"/>
    <x v="0"/>
    <x v="0"/>
    <x v="0"/>
    <n v="8"/>
  </r>
  <r>
    <x v="29"/>
    <x v="0"/>
    <x v="2"/>
    <x v="1"/>
    <n v="1.3"/>
    <n v="6"/>
    <n v="1"/>
    <n v="0"/>
    <s v="None"/>
    <n v="0"/>
    <n v="1"/>
    <x v="0"/>
    <n v="9"/>
    <n v="8"/>
    <n v="5"/>
    <x v="6"/>
    <x v="1"/>
    <x v="1"/>
    <n v="7.1"/>
    <x v="12"/>
    <x v="2"/>
    <x v="14"/>
    <x v="1"/>
    <x v="5"/>
    <x v="2"/>
    <n v="2"/>
  </r>
  <r>
    <x v="49"/>
    <x v="3"/>
    <x v="4"/>
    <x v="1"/>
    <n v="1.3"/>
    <n v="3"/>
    <n v="0"/>
    <n v="0"/>
    <s v="Regular"/>
    <n v="0"/>
    <n v="0"/>
    <x v="2"/>
    <n v="5"/>
    <n v="3"/>
    <n v="5"/>
    <x v="1"/>
    <x v="0"/>
    <x v="1"/>
    <n v="6.9"/>
    <x v="18"/>
    <x v="0"/>
    <x v="2"/>
    <x v="1"/>
    <x v="8"/>
    <x v="2"/>
    <n v="5"/>
  </r>
  <r>
    <x v="53"/>
    <x v="0"/>
    <x v="1"/>
    <x v="2"/>
    <n v="1.7"/>
    <n v="6"/>
    <n v="0"/>
    <n v="1"/>
    <s v="Occasional"/>
    <n v="1"/>
    <n v="0"/>
    <x v="2"/>
    <n v="7"/>
    <n v="8"/>
    <n v="5"/>
    <x v="2"/>
    <x v="3"/>
    <x v="0"/>
    <n v="6"/>
    <x v="16"/>
    <x v="2"/>
    <x v="19"/>
    <x v="1"/>
    <x v="5"/>
    <x v="2"/>
    <n v="4"/>
  </r>
  <r>
    <x v="36"/>
    <x v="0"/>
    <x v="3"/>
    <x v="2"/>
    <n v="5"/>
    <n v="6"/>
    <n v="1"/>
    <n v="0"/>
    <s v="None"/>
    <n v="1"/>
    <n v="1"/>
    <x v="1"/>
    <n v="1"/>
    <n v="8"/>
    <n v="9"/>
    <x v="8"/>
    <x v="4"/>
    <x v="1"/>
    <n v="7.1"/>
    <x v="13"/>
    <x v="2"/>
    <x v="17"/>
    <x v="1"/>
    <x v="4"/>
    <x v="2"/>
    <n v="1"/>
  </r>
  <r>
    <x v="51"/>
    <x v="1"/>
    <x v="2"/>
    <x v="2"/>
    <n v="3.2"/>
    <n v="4"/>
    <n v="1"/>
    <n v="0"/>
    <s v="None"/>
    <n v="1"/>
    <n v="1"/>
    <x v="0"/>
    <n v="8"/>
    <n v="7"/>
    <n v="8"/>
    <x v="0"/>
    <x v="4"/>
    <x v="1"/>
    <n v="6.3"/>
    <x v="17"/>
    <x v="2"/>
    <x v="13"/>
    <x v="2"/>
    <x v="7"/>
    <x v="1"/>
    <n v="5"/>
  </r>
  <r>
    <x v="23"/>
    <x v="0"/>
    <x v="0"/>
    <x v="0"/>
    <n v="1.2"/>
    <n v="2"/>
    <n v="1"/>
    <n v="0"/>
    <s v="None"/>
    <n v="1"/>
    <n v="1"/>
    <x v="0"/>
    <n v="9"/>
    <n v="7"/>
    <n v="8"/>
    <x v="6"/>
    <x v="1"/>
    <x v="1"/>
    <n v="7.2"/>
    <x v="7"/>
    <x v="2"/>
    <x v="6"/>
    <x v="1"/>
    <x v="5"/>
    <x v="2"/>
    <n v="7"/>
  </r>
  <r>
    <x v="13"/>
    <x v="2"/>
    <x v="0"/>
    <x v="0"/>
    <n v="2.5"/>
    <n v="9"/>
    <n v="0"/>
    <n v="0"/>
    <s v="Occasional"/>
    <n v="0"/>
    <n v="1"/>
    <x v="0"/>
    <n v="5"/>
    <n v="5"/>
    <n v="1"/>
    <x v="1"/>
    <x v="0"/>
    <x v="0"/>
    <n v="5.8"/>
    <x v="15"/>
    <x v="0"/>
    <x v="19"/>
    <x v="1"/>
    <x v="3"/>
    <x v="1"/>
    <n v="1"/>
  </r>
  <r>
    <x v="54"/>
    <x v="1"/>
    <x v="3"/>
    <x v="2"/>
    <n v="1.8"/>
    <n v="2"/>
    <n v="0"/>
    <n v="0"/>
    <s v="None"/>
    <n v="0"/>
    <n v="0"/>
    <x v="0"/>
    <n v="6"/>
    <n v="2"/>
    <n v="1"/>
    <x v="6"/>
    <x v="2"/>
    <x v="1"/>
    <n v="6.2"/>
    <x v="1"/>
    <x v="1"/>
    <x v="15"/>
    <x v="1"/>
    <x v="2"/>
    <x v="0"/>
    <n v="2"/>
  </r>
  <r>
    <x v="45"/>
    <x v="1"/>
    <x v="2"/>
    <x v="2"/>
    <n v="1.4"/>
    <n v="3"/>
    <n v="1"/>
    <n v="0"/>
    <s v="None"/>
    <n v="0"/>
    <n v="0"/>
    <x v="0"/>
    <n v="8"/>
    <n v="2"/>
    <n v="2"/>
    <x v="6"/>
    <x v="2"/>
    <x v="0"/>
    <n v="5"/>
    <x v="13"/>
    <x v="2"/>
    <x v="18"/>
    <x v="1"/>
    <x v="1"/>
    <x v="1"/>
    <n v="9"/>
  </r>
  <r>
    <x v="26"/>
    <x v="0"/>
    <x v="4"/>
    <x v="0"/>
    <n v="0.4"/>
    <n v="1"/>
    <n v="0"/>
    <n v="1"/>
    <s v="Regular"/>
    <n v="0"/>
    <n v="1"/>
    <x v="0"/>
    <n v="4"/>
    <n v="8"/>
    <n v="8"/>
    <x v="1"/>
    <x v="5"/>
    <x v="1"/>
    <n v="6.4"/>
    <x v="15"/>
    <x v="0"/>
    <x v="16"/>
    <x v="2"/>
    <x v="5"/>
    <x v="2"/>
    <n v="5"/>
  </r>
  <r>
    <x v="47"/>
    <x v="0"/>
    <x v="1"/>
    <x v="3"/>
    <n v="1.2"/>
    <n v="7"/>
    <n v="0"/>
    <n v="0"/>
    <s v="None"/>
    <n v="0"/>
    <n v="0"/>
    <x v="1"/>
    <n v="2"/>
    <n v="6"/>
    <n v="1"/>
    <x v="2"/>
    <x v="2"/>
    <x v="0"/>
    <n v="5.3"/>
    <x v="15"/>
    <x v="0"/>
    <x v="15"/>
    <x v="1"/>
    <x v="5"/>
    <x v="2"/>
    <n v="7"/>
  </r>
  <r>
    <x v="5"/>
    <x v="0"/>
    <x v="2"/>
    <x v="1"/>
    <n v="0.6"/>
    <n v="1"/>
    <n v="0"/>
    <n v="1"/>
    <s v="None"/>
    <n v="0"/>
    <n v="1"/>
    <x v="0"/>
    <n v="8"/>
    <n v="8"/>
    <n v="4"/>
    <x v="2"/>
    <x v="4"/>
    <x v="0"/>
    <n v="4.8"/>
    <x v="18"/>
    <x v="0"/>
    <x v="11"/>
    <x v="2"/>
    <x v="4"/>
    <x v="2"/>
    <n v="2"/>
  </r>
  <r>
    <x v="0"/>
    <x v="1"/>
    <x v="0"/>
    <x v="1"/>
    <n v="4.9000000000000004"/>
    <n v="9"/>
    <n v="0"/>
    <n v="0"/>
    <s v="None"/>
    <n v="1"/>
    <n v="0"/>
    <x v="0"/>
    <n v="2"/>
    <n v="3"/>
    <n v="9"/>
    <x v="4"/>
    <x v="0"/>
    <x v="1"/>
    <n v="6.9"/>
    <x v="11"/>
    <x v="1"/>
    <x v="12"/>
    <x v="2"/>
    <x v="2"/>
    <x v="0"/>
    <n v="7"/>
  </r>
  <r>
    <x v="39"/>
    <x v="0"/>
    <x v="3"/>
    <x v="2"/>
    <n v="0.8"/>
    <n v="1"/>
    <n v="0"/>
    <n v="0"/>
    <s v="None"/>
    <n v="0"/>
    <n v="1"/>
    <x v="0"/>
    <n v="5"/>
    <n v="1"/>
    <n v="2"/>
    <x v="4"/>
    <x v="5"/>
    <x v="1"/>
    <n v="6.8"/>
    <x v="19"/>
    <x v="1"/>
    <x v="3"/>
    <x v="0"/>
    <x v="2"/>
    <x v="0"/>
    <n v="7"/>
  </r>
  <r>
    <x v="45"/>
    <x v="0"/>
    <x v="3"/>
    <x v="3"/>
    <n v="6.1"/>
    <n v="5"/>
    <n v="0"/>
    <n v="1"/>
    <s v="None"/>
    <n v="0"/>
    <n v="0"/>
    <x v="2"/>
    <n v="6"/>
    <n v="6"/>
    <n v="3"/>
    <x v="8"/>
    <x v="2"/>
    <x v="1"/>
    <n v="7.7"/>
    <x v="0"/>
    <x v="0"/>
    <x v="5"/>
    <x v="0"/>
    <x v="4"/>
    <x v="2"/>
    <n v="7"/>
  </r>
  <r>
    <x v="44"/>
    <x v="3"/>
    <x v="1"/>
    <x v="0"/>
    <n v="1.5"/>
    <n v="7"/>
    <n v="0"/>
    <n v="0"/>
    <s v="Regular"/>
    <n v="0"/>
    <n v="1"/>
    <x v="0"/>
    <n v="5"/>
    <n v="2"/>
    <n v="6"/>
    <x v="3"/>
    <x v="1"/>
    <x v="0"/>
    <n v="5.9"/>
    <x v="1"/>
    <x v="1"/>
    <x v="16"/>
    <x v="2"/>
    <x v="6"/>
    <x v="0"/>
    <n v="5"/>
  </r>
  <r>
    <x v="44"/>
    <x v="1"/>
    <x v="3"/>
    <x v="2"/>
    <n v="2"/>
    <n v="3"/>
    <n v="0"/>
    <n v="1"/>
    <s v="Regular"/>
    <n v="0"/>
    <n v="0"/>
    <x v="0"/>
    <n v="6"/>
    <n v="9"/>
    <n v="3"/>
    <x v="6"/>
    <x v="1"/>
    <x v="1"/>
    <n v="7.1"/>
    <x v="14"/>
    <x v="1"/>
    <x v="10"/>
    <x v="0"/>
    <x v="4"/>
    <x v="2"/>
    <n v="9"/>
  </r>
  <r>
    <x v="14"/>
    <x v="0"/>
    <x v="3"/>
    <x v="3"/>
    <n v="1.6"/>
    <n v="9"/>
    <n v="0"/>
    <n v="1"/>
    <s v="None"/>
    <n v="0"/>
    <n v="1"/>
    <x v="0"/>
    <n v="6"/>
    <n v="5"/>
    <n v="4"/>
    <x v="6"/>
    <x v="4"/>
    <x v="1"/>
    <n v="7.3"/>
    <x v="1"/>
    <x v="1"/>
    <x v="13"/>
    <x v="2"/>
    <x v="3"/>
    <x v="1"/>
    <n v="2"/>
  </r>
  <r>
    <x v="38"/>
    <x v="0"/>
    <x v="2"/>
    <x v="3"/>
    <n v="0.3"/>
    <n v="8"/>
    <n v="0"/>
    <n v="0"/>
    <s v="None"/>
    <n v="1"/>
    <n v="0"/>
    <x v="0"/>
    <n v="3"/>
    <n v="5"/>
    <n v="9"/>
    <x v="8"/>
    <x v="1"/>
    <x v="1"/>
    <n v="7.2"/>
    <x v="9"/>
    <x v="2"/>
    <x v="15"/>
    <x v="1"/>
    <x v="0"/>
    <x v="0"/>
    <n v="4"/>
  </r>
  <r>
    <x v="21"/>
    <x v="2"/>
    <x v="4"/>
    <x v="3"/>
    <n v="0.9"/>
    <n v="3"/>
    <n v="1"/>
    <n v="0"/>
    <s v="None"/>
    <n v="0"/>
    <n v="0"/>
    <x v="0"/>
    <n v="3"/>
    <n v="8"/>
    <n v="9"/>
    <x v="7"/>
    <x v="3"/>
    <x v="0"/>
    <n v="5.3"/>
    <x v="7"/>
    <x v="2"/>
    <x v="2"/>
    <x v="1"/>
    <x v="3"/>
    <x v="1"/>
    <n v="2"/>
  </r>
  <r>
    <x v="51"/>
    <x v="0"/>
    <x v="1"/>
    <x v="0"/>
    <n v="0.2"/>
    <n v="5"/>
    <n v="0"/>
    <n v="0"/>
    <s v="None"/>
    <n v="0"/>
    <n v="1"/>
    <x v="0"/>
    <n v="9"/>
    <n v="6"/>
    <n v="5"/>
    <x v="8"/>
    <x v="4"/>
    <x v="1"/>
    <n v="6.7"/>
    <x v="10"/>
    <x v="1"/>
    <x v="12"/>
    <x v="2"/>
    <x v="4"/>
    <x v="2"/>
    <n v="8"/>
  </r>
  <r>
    <x v="44"/>
    <x v="1"/>
    <x v="2"/>
    <x v="0"/>
    <n v="2"/>
    <n v="7"/>
    <n v="0"/>
    <n v="0"/>
    <s v="None"/>
    <n v="0"/>
    <n v="1"/>
    <x v="0"/>
    <n v="3"/>
    <n v="3"/>
    <n v="7"/>
    <x v="3"/>
    <x v="1"/>
    <x v="1"/>
    <n v="7"/>
    <x v="14"/>
    <x v="1"/>
    <x v="14"/>
    <x v="1"/>
    <x v="7"/>
    <x v="1"/>
    <n v="1"/>
  </r>
  <r>
    <x v="17"/>
    <x v="1"/>
    <x v="4"/>
    <x v="1"/>
    <n v="1.2"/>
    <n v="4"/>
    <n v="1"/>
    <n v="0"/>
    <s v="Regular"/>
    <n v="0"/>
    <n v="1"/>
    <x v="2"/>
    <n v="3"/>
    <n v="9"/>
    <n v="9"/>
    <x v="8"/>
    <x v="0"/>
    <x v="1"/>
    <n v="6.5"/>
    <x v="11"/>
    <x v="1"/>
    <x v="2"/>
    <x v="1"/>
    <x v="6"/>
    <x v="0"/>
    <n v="9"/>
  </r>
  <r>
    <x v="52"/>
    <x v="0"/>
    <x v="2"/>
    <x v="1"/>
    <n v="3"/>
    <n v="5"/>
    <n v="0"/>
    <n v="0"/>
    <s v="None"/>
    <n v="1"/>
    <n v="0"/>
    <x v="0"/>
    <n v="2"/>
    <n v="4"/>
    <n v="8"/>
    <x v="7"/>
    <x v="4"/>
    <x v="0"/>
    <n v="3.4"/>
    <x v="14"/>
    <x v="1"/>
    <x v="8"/>
    <x v="2"/>
    <x v="7"/>
    <x v="1"/>
    <n v="5"/>
  </r>
  <r>
    <x v="18"/>
    <x v="1"/>
    <x v="2"/>
    <x v="3"/>
    <n v="0.5"/>
    <n v="3"/>
    <n v="0"/>
    <n v="0"/>
    <s v="None"/>
    <n v="1"/>
    <n v="0"/>
    <x v="2"/>
    <n v="7"/>
    <n v="4"/>
    <n v="7"/>
    <x v="2"/>
    <x v="2"/>
    <x v="1"/>
    <n v="6.7"/>
    <x v="12"/>
    <x v="2"/>
    <x v="9"/>
    <x v="0"/>
    <x v="3"/>
    <x v="1"/>
    <n v="3"/>
  </r>
  <r>
    <x v="18"/>
    <x v="0"/>
    <x v="3"/>
    <x v="3"/>
    <n v="0.4"/>
    <n v="9"/>
    <n v="0"/>
    <n v="0"/>
    <s v="None"/>
    <n v="1"/>
    <n v="0"/>
    <x v="0"/>
    <n v="4"/>
    <n v="2"/>
    <n v="8"/>
    <x v="6"/>
    <x v="2"/>
    <x v="2"/>
    <n v="9.8000000000000007"/>
    <x v="15"/>
    <x v="0"/>
    <x v="11"/>
    <x v="2"/>
    <x v="2"/>
    <x v="0"/>
    <n v="4"/>
  </r>
  <r>
    <x v="31"/>
    <x v="0"/>
    <x v="4"/>
    <x v="0"/>
    <n v="1"/>
    <n v="9"/>
    <n v="1"/>
    <n v="0"/>
    <s v="None"/>
    <n v="0"/>
    <n v="0"/>
    <x v="0"/>
    <n v="1"/>
    <n v="3"/>
    <n v="5"/>
    <x v="3"/>
    <x v="1"/>
    <x v="0"/>
    <n v="6"/>
    <x v="15"/>
    <x v="0"/>
    <x v="4"/>
    <x v="2"/>
    <x v="3"/>
    <x v="1"/>
    <n v="1"/>
  </r>
  <r>
    <x v="42"/>
    <x v="1"/>
    <x v="1"/>
    <x v="1"/>
    <n v="5.2"/>
    <n v="7"/>
    <n v="1"/>
    <n v="1"/>
    <s v="None"/>
    <n v="0"/>
    <n v="1"/>
    <x v="0"/>
    <n v="6"/>
    <n v="4"/>
    <n v="5"/>
    <x v="0"/>
    <x v="3"/>
    <x v="0"/>
    <n v="5.4"/>
    <x v="8"/>
    <x v="2"/>
    <x v="15"/>
    <x v="1"/>
    <x v="8"/>
    <x v="2"/>
    <n v="3"/>
  </r>
  <r>
    <x v="48"/>
    <x v="1"/>
    <x v="1"/>
    <x v="3"/>
    <n v="2.5"/>
    <n v="2"/>
    <n v="1"/>
    <n v="0"/>
    <s v="None"/>
    <n v="0"/>
    <n v="0"/>
    <x v="0"/>
    <n v="5"/>
    <n v="7"/>
    <n v="5"/>
    <x v="4"/>
    <x v="0"/>
    <x v="1"/>
    <n v="7.1"/>
    <x v="0"/>
    <x v="0"/>
    <x v="12"/>
    <x v="2"/>
    <x v="1"/>
    <x v="1"/>
    <n v="8"/>
  </r>
  <r>
    <x v="28"/>
    <x v="1"/>
    <x v="4"/>
    <x v="1"/>
    <n v="1.1000000000000001"/>
    <n v="7"/>
    <n v="1"/>
    <n v="0"/>
    <s v="None"/>
    <n v="0"/>
    <n v="0"/>
    <x v="0"/>
    <n v="2"/>
    <n v="3"/>
    <n v="1"/>
    <x v="8"/>
    <x v="0"/>
    <x v="1"/>
    <n v="7"/>
    <x v="10"/>
    <x v="1"/>
    <x v="4"/>
    <x v="2"/>
    <x v="8"/>
    <x v="2"/>
    <n v="2"/>
  </r>
  <r>
    <x v="8"/>
    <x v="1"/>
    <x v="3"/>
    <x v="1"/>
    <n v="1.5"/>
    <n v="7"/>
    <n v="0"/>
    <n v="0"/>
    <s v="Occasional"/>
    <n v="1"/>
    <n v="0"/>
    <x v="0"/>
    <n v="6"/>
    <n v="8"/>
    <n v="6"/>
    <x v="1"/>
    <x v="5"/>
    <x v="1"/>
    <n v="8.3000000000000007"/>
    <x v="12"/>
    <x v="2"/>
    <x v="0"/>
    <x v="0"/>
    <x v="4"/>
    <x v="2"/>
    <n v="2"/>
  </r>
  <r>
    <x v="3"/>
    <x v="0"/>
    <x v="0"/>
    <x v="3"/>
    <n v="0.2"/>
    <n v="5"/>
    <n v="0"/>
    <n v="1"/>
    <s v="None"/>
    <n v="0"/>
    <n v="0"/>
    <x v="2"/>
    <n v="1"/>
    <n v="8"/>
    <n v="5"/>
    <x v="2"/>
    <x v="3"/>
    <x v="0"/>
    <n v="4.5999999999999996"/>
    <x v="0"/>
    <x v="0"/>
    <x v="7"/>
    <x v="0"/>
    <x v="5"/>
    <x v="2"/>
    <n v="9"/>
  </r>
  <r>
    <x v="32"/>
    <x v="0"/>
    <x v="2"/>
    <x v="0"/>
    <n v="8.3000000000000007"/>
    <n v="9"/>
    <n v="0"/>
    <n v="1"/>
    <s v="None"/>
    <n v="1"/>
    <n v="0"/>
    <x v="2"/>
    <n v="3"/>
    <n v="2"/>
    <n v="8"/>
    <x v="6"/>
    <x v="2"/>
    <x v="1"/>
    <n v="7.6"/>
    <x v="18"/>
    <x v="0"/>
    <x v="12"/>
    <x v="2"/>
    <x v="7"/>
    <x v="1"/>
    <n v="5"/>
  </r>
  <r>
    <x v="6"/>
    <x v="0"/>
    <x v="3"/>
    <x v="3"/>
    <n v="2.2000000000000002"/>
    <n v="3"/>
    <n v="0"/>
    <n v="0"/>
    <s v="None"/>
    <n v="0"/>
    <n v="0"/>
    <x v="2"/>
    <n v="4"/>
    <n v="4"/>
    <n v="8"/>
    <x v="1"/>
    <x v="5"/>
    <x v="1"/>
    <n v="7.4"/>
    <x v="17"/>
    <x v="2"/>
    <x v="13"/>
    <x v="2"/>
    <x v="0"/>
    <x v="0"/>
    <n v="5"/>
  </r>
  <r>
    <x v="37"/>
    <x v="0"/>
    <x v="4"/>
    <x v="3"/>
    <n v="0.7"/>
    <n v="4"/>
    <n v="1"/>
    <n v="1"/>
    <s v="Regular"/>
    <n v="0"/>
    <n v="0"/>
    <x v="0"/>
    <n v="3"/>
    <n v="8"/>
    <n v="2"/>
    <x v="7"/>
    <x v="3"/>
    <x v="1"/>
    <n v="6.3"/>
    <x v="16"/>
    <x v="2"/>
    <x v="12"/>
    <x v="2"/>
    <x v="8"/>
    <x v="2"/>
    <n v="1"/>
  </r>
  <r>
    <x v="16"/>
    <x v="0"/>
    <x v="2"/>
    <x v="1"/>
    <n v="1.8"/>
    <n v="1"/>
    <n v="0"/>
    <n v="0"/>
    <s v="None"/>
    <n v="0"/>
    <n v="0"/>
    <x v="0"/>
    <n v="6"/>
    <n v="1"/>
    <n v="6"/>
    <x v="8"/>
    <x v="4"/>
    <x v="1"/>
    <n v="7"/>
    <x v="15"/>
    <x v="0"/>
    <x v="8"/>
    <x v="2"/>
    <x v="6"/>
    <x v="0"/>
    <n v="6"/>
  </r>
  <r>
    <x v="9"/>
    <x v="0"/>
    <x v="1"/>
    <x v="3"/>
    <n v="0.2"/>
    <n v="6"/>
    <n v="0"/>
    <n v="1"/>
    <s v="None"/>
    <n v="0"/>
    <n v="1"/>
    <x v="0"/>
    <n v="4"/>
    <n v="1"/>
    <n v="6"/>
    <x v="4"/>
    <x v="3"/>
    <x v="1"/>
    <n v="8"/>
    <x v="3"/>
    <x v="0"/>
    <x v="17"/>
    <x v="1"/>
    <x v="7"/>
    <x v="1"/>
    <n v="8"/>
  </r>
  <r>
    <x v="29"/>
    <x v="0"/>
    <x v="0"/>
    <x v="0"/>
    <n v="6.8"/>
    <n v="4"/>
    <n v="1"/>
    <n v="0"/>
    <s v="None"/>
    <n v="0"/>
    <n v="0"/>
    <x v="0"/>
    <n v="1"/>
    <n v="4"/>
    <n v="3"/>
    <x v="4"/>
    <x v="1"/>
    <x v="1"/>
    <n v="7.8"/>
    <x v="9"/>
    <x v="2"/>
    <x v="9"/>
    <x v="0"/>
    <x v="8"/>
    <x v="2"/>
    <n v="6"/>
  </r>
  <r>
    <x v="0"/>
    <x v="0"/>
    <x v="1"/>
    <x v="3"/>
    <n v="0.4"/>
    <n v="1"/>
    <n v="0"/>
    <n v="0"/>
    <s v="Occasional"/>
    <n v="0"/>
    <n v="0"/>
    <x v="0"/>
    <n v="5"/>
    <n v="2"/>
    <n v="1"/>
    <x v="0"/>
    <x v="0"/>
    <x v="0"/>
    <n v="4.8"/>
    <x v="17"/>
    <x v="2"/>
    <x v="5"/>
    <x v="0"/>
    <x v="2"/>
    <x v="0"/>
    <n v="7"/>
  </r>
  <r>
    <x v="19"/>
    <x v="1"/>
    <x v="4"/>
    <x v="0"/>
    <n v="2.1"/>
    <n v="2"/>
    <n v="0"/>
    <n v="0"/>
    <s v="None"/>
    <n v="0"/>
    <n v="1"/>
    <x v="0"/>
    <n v="5"/>
    <n v="1"/>
    <n v="7"/>
    <x v="4"/>
    <x v="2"/>
    <x v="1"/>
    <n v="7.7"/>
    <x v="9"/>
    <x v="2"/>
    <x v="7"/>
    <x v="0"/>
    <x v="1"/>
    <x v="1"/>
    <n v="4"/>
  </r>
  <r>
    <x v="45"/>
    <x v="1"/>
    <x v="2"/>
    <x v="0"/>
    <n v="0.6"/>
    <n v="3"/>
    <n v="0"/>
    <n v="0"/>
    <s v="None"/>
    <n v="0"/>
    <n v="1"/>
    <x v="2"/>
    <n v="9"/>
    <n v="8"/>
    <n v="5"/>
    <x v="7"/>
    <x v="2"/>
    <x v="1"/>
    <n v="6.4"/>
    <x v="9"/>
    <x v="2"/>
    <x v="18"/>
    <x v="1"/>
    <x v="3"/>
    <x v="1"/>
    <n v="2"/>
  </r>
  <r>
    <x v="19"/>
    <x v="0"/>
    <x v="4"/>
    <x v="1"/>
    <n v="2.5"/>
    <n v="9"/>
    <n v="0"/>
    <n v="1"/>
    <s v="None"/>
    <n v="0"/>
    <n v="1"/>
    <x v="0"/>
    <n v="8"/>
    <n v="2"/>
    <n v="5"/>
    <x v="4"/>
    <x v="2"/>
    <x v="1"/>
    <n v="6.6"/>
    <x v="18"/>
    <x v="0"/>
    <x v="12"/>
    <x v="2"/>
    <x v="3"/>
    <x v="1"/>
    <n v="1"/>
  </r>
  <r>
    <x v="38"/>
    <x v="2"/>
    <x v="2"/>
    <x v="2"/>
    <n v="3"/>
    <n v="8"/>
    <n v="0"/>
    <n v="0"/>
    <s v="None"/>
    <n v="0"/>
    <n v="1"/>
    <x v="0"/>
    <n v="8"/>
    <n v="4"/>
    <n v="8"/>
    <x v="6"/>
    <x v="1"/>
    <x v="1"/>
    <n v="6.6"/>
    <x v="14"/>
    <x v="1"/>
    <x v="16"/>
    <x v="2"/>
    <x v="8"/>
    <x v="2"/>
    <n v="6"/>
  </r>
  <r>
    <x v="45"/>
    <x v="1"/>
    <x v="3"/>
    <x v="2"/>
    <n v="2.2000000000000002"/>
    <n v="7"/>
    <n v="0"/>
    <n v="1"/>
    <s v="None"/>
    <n v="0"/>
    <n v="0"/>
    <x v="0"/>
    <n v="5"/>
    <n v="3"/>
    <n v="5"/>
    <x v="0"/>
    <x v="2"/>
    <x v="1"/>
    <n v="6.3"/>
    <x v="9"/>
    <x v="2"/>
    <x v="5"/>
    <x v="0"/>
    <x v="4"/>
    <x v="2"/>
    <n v="9"/>
  </r>
  <r>
    <x v="35"/>
    <x v="0"/>
    <x v="0"/>
    <x v="1"/>
    <n v="1.9"/>
    <n v="4"/>
    <n v="0"/>
    <n v="0"/>
    <s v="None"/>
    <n v="0"/>
    <n v="1"/>
    <x v="0"/>
    <n v="8"/>
    <n v="2"/>
    <n v="5"/>
    <x v="4"/>
    <x v="3"/>
    <x v="1"/>
    <n v="8.3000000000000007"/>
    <x v="13"/>
    <x v="2"/>
    <x v="5"/>
    <x v="0"/>
    <x v="6"/>
    <x v="0"/>
    <n v="5"/>
  </r>
  <r>
    <x v="18"/>
    <x v="1"/>
    <x v="3"/>
    <x v="3"/>
    <n v="4.5"/>
    <n v="1"/>
    <n v="1"/>
    <n v="0"/>
    <s v="Regular"/>
    <n v="0"/>
    <n v="0"/>
    <x v="1"/>
    <n v="7"/>
    <n v="8"/>
    <n v="1"/>
    <x v="6"/>
    <x v="2"/>
    <x v="1"/>
    <n v="6.4"/>
    <x v="14"/>
    <x v="1"/>
    <x v="2"/>
    <x v="1"/>
    <x v="4"/>
    <x v="2"/>
    <n v="2"/>
  </r>
  <r>
    <x v="3"/>
    <x v="1"/>
    <x v="3"/>
    <x v="1"/>
    <n v="0.2"/>
    <n v="8"/>
    <n v="1"/>
    <n v="0"/>
    <s v="Occasional"/>
    <n v="0"/>
    <n v="0"/>
    <x v="0"/>
    <n v="1"/>
    <n v="3"/>
    <n v="2"/>
    <x v="0"/>
    <x v="3"/>
    <x v="0"/>
    <n v="4.8"/>
    <x v="19"/>
    <x v="1"/>
    <x v="18"/>
    <x v="1"/>
    <x v="7"/>
    <x v="1"/>
    <n v="1"/>
  </r>
  <r>
    <x v="24"/>
    <x v="1"/>
    <x v="4"/>
    <x v="0"/>
    <n v="0.8"/>
    <n v="4"/>
    <n v="0"/>
    <n v="0"/>
    <s v="None"/>
    <n v="0"/>
    <n v="1"/>
    <x v="1"/>
    <n v="7"/>
    <n v="9"/>
    <n v="5"/>
    <x v="2"/>
    <x v="5"/>
    <x v="0"/>
    <n v="5.9"/>
    <x v="8"/>
    <x v="2"/>
    <x v="7"/>
    <x v="0"/>
    <x v="1"/>
    <x v="1"/>
    <n v="3"/>
  </r>
  <r>
    <x v="29"/>
    <x v="0"/>
    <x v="0"/>
    <x v="2"/>
    <n v="0.6"/>
    <n v="3"/>
    <n v="0"/>
    <n v="1"/>
    <s v="None"/>
    <n v="0"/>
    <n v="0"/>
    <x v="0"/>
    <n v="8"/>
    <n v="5"/>
    <n v="7"/>
    <x v="0"/>
    <x v="1"/>
    <x v="1"/>
    <n v="6.8"/>
    <x v="15"/>
    <x v="0"/>
    <x v="7"/>
    <x v="0"/>
    <x v="1"/>
    <x v="1"/>
    <n v="4"/>
  </r>
  <r>
    <x v="45"/>
    <x v="1"/>
    <x v="2"/>
    <x v="1"/>
    <n v="8.8000000000000007"/>
    <n v="9"/>
    <n v="1"/>
    <n v="0"/>
    <s v="None"/>
    <n v="0"/>
    <n v="1"/>
    <x v="0"/>
    <n v="3"/>
    <n v="9"/>
    <n v="3"/>
    <x v="5"/>
    <x v="2"/>
    <x v="1"/>
    <n v="8.3000000000000007"/>
    <x v="2"/>
    <x v="0"/>
    <x v="5"/>
    <x v="0"/>
    <x v="3"/>
    <x v="1"/>
    <n v="7"/>
  </r>
  <r>
    <x v="1"/>
    <x v="0"/>
    <x v="2"/>
    <x v="3"/>
    <n v="1"/>
    <n v="4"/>
    <n v="1"/>
    <n v="0"/>
    <s v="None"/>
    <n v="0"/>
    <n v="1"/>
    <x v="2"/>
    <n v="9"/>
    <n v="3"/>
    <n v="1"/>
    <x v="7"/>
    <x v="1"/>
    <x v="1"/>
    <n v="7.4"/>
    <x v="14"/>
    <x v="1"/>
    <x v="18"/>
    <x v="1"/>
    <x v="1"/>
    <x v="1"/>
    <n v="9"/>
  </r>
  <r>
    <x v="31"/>
    <x v="1"/>
    <x v="1"/>
    <x v="1"/>
    <n v="2.6"/>
    <n v="4"/>
    <n v="0"/>
    <n v="0"/>
    <s v="Regular"/>
    <n v="0"/>
    <n v="0"/>
    <x v="0"/>
    <n v="8"/>
    <n v="5"/>
    <n v="2"/>
    <x v="4"/>
    <x v="1"/>
    <x v="0"/>
    <n v="5.2"/>
    <x v="16"/>
    <x v="2"/>
    <x v="3"/>
    <x v="0"/>
    <x v="4"/>
    <x v="2"/>
    <n v="8"/>
  </r>
  <r>
    <x v="19"/>
    <x v="1"/>
    <x v="2"/>
    <x v="2"/>
    <n v="2.2999999999999998"/>
    <n v="9"/>
    <n v="0"/>
    <n v="0"/>
    <s v="Regular"/>
    <n v="1"/>
    <n v="1"/>
    <x v="0"/>
    <n v="2"/>
    <n v="6"/>
    <n v="3"/>
    <x v="2"/>
    <x v="2"/>
    <x v="2"/>
    <n v="10.199999999999999"/>
    <x v="4"/>
    <x v="0"/>
    <x v="6"/>
    <x v="1"/>
    <x v="6"/>
    <x v="0"/>
    <n v="9"/>
  </r>
  <r>
    <x v="20"/>
    <x v="1"/>
    <x v="4"/>
    <x v="1"/>
    <n v="0.5"/>
    <n v="2"/>
    <n v="1"/>
    <n v="1"/>
    <s v="None"/>
    <n v="0"/>
    <n v="0"/>
    <x v="0"/>
    <n v="6"/>
    <n v="9"/>
    <n v="9"/>
    <x v="5"/>
    <x v="2"/>
    <x v="1"/>
    <n v="6.9"/>
    <x v="3"/>
    <x v="0"/>
    <x v="16"/>
    <x v="2"/>
    <x v="6"/>
    <x v="0"/>
    <n v="7"/>
  </r>
  <r>
    <x v="10"/>
    <x v="1"/>
    <x v="3"/>
    <x v="1"/>
    <n v="0.5"/>
    <n v="5"/>
    <n v="0"/>
    <n v="0"/>
    <s v="None"/>
    <n v="0"/>
    <n v="0"/>
    <x v="0"/>
    <n v="4"/>
    <n v="8"/>
    <n v="8"/>
    <x v="7"/>
    <x v="5"/>
    <x v="1"/>
    <n v="8.4"/>
    <x v="7"/>
    <x v="2"/>
    <x v="16"/>
    <x v="2"/>
    <x v="3"/>
    <x v="1"/>
    <n v="8"/>
  </r>
  <r>
    <x v="3"/>
    <x v="1"/>
    <x v="3"/>
    <x v="2"/>
    <n v="0.7"/>
    <n v="4"/>
    <n v="0"/>
    <n v="1"/>
    <s v="None"/>
    <n v="1"/>
    <n v="1"/>
    <x v="2"/>
    <n v="3"/>
    <n v="2"/>
    <n v="4"/>
    <x v="8"/>
    <x v="3"/>
    <x v="1"/>
    <n v="6.3"/>
    <x v="17"/>
    <x v="2"/>
    <x v="16"/>
    <x v="2"/>
    <x v="8"/>
    <x v="2"/>
    <n v="8"/>
  </r>
  <r>
    <x v="18"/>
    <x v="0"/>
    <x v="3"/>
    <x v="0"/>
    <n v="1.1000000000000001"/>
    <n v="9"/>
    <n v="0"/>
    <n v="0"/>
    <s v="Occasional"/>
    <n v="0"/>
    <n v="0"/>
    <x v="2"/>
    <n v="6"/>
    <n v="2"/>
    <n v="8"/>
    <x v="7"/>
    <x v="2"/>
    <x v="1"/>
    <n v="7.3"/>
    <x v="1"/>
    <x v="1"/>
    <x v="10"/>
    <x v="0"/>
    <x v="6"/>
    <x v="0"/>
    <n v="1"/>
  </r>
  <r>
    <x v="30"/>
    <x v="0"/>
    <x v="0"/>
    <x v="0"/>
    <n v="0.5"/>
    <n v="5"/>
    <n v="0"/>
    <n v="0"/>
    <s v="Occasional"/>
    <n v="0"/>
    <n v="1"/>
    <x v="2"/>
    <n v="9"/>
    <n v="5"/>
    <n v="9"/>
    <x v="6"/>
    <x v="1"/>
    <x v="1"/>
    <n v="7.8"/>
    <x v="19"/>
    <x v="1"/>
    <x v="8"/>
    <x v="2"/>
    <x v="4"/>
    <x v="2"/>
    <n v="9"/>
  </r>
  <r>
    <x v="25"/>
    <x v="1"/>
    <x v="2"/>
    <x v="2"/>
    <n v="0"/>
    <n v="9"/>
    <n v="0"/>
    <n v="1"/>
    <s v="Regular"/>
    <n v="0"/>
    <n v="0"/>
    <x v="0"/>
    <n v="2"/>
    <n v="5"/>
    <n v="3"/>
    <x v="0"/>
    <x v="0"/>
    <x v="1"/>
    <n v="8.3000000000000007"/>
    <x v="9"/>
    <x v="2"/>
    <x v="16"/>
    <x v="2"/>
    <x v="5"/>
    <x v="2"/>
    <n v="2"/>
  </r>
  <r>
    <x v="29"/>
    <x v="0"/>
    <x v="4"/>
    <x v="1"/>
    <n v="4.2"/>
    <n v="9"/>
    <n v="0"/>
    <n v="0"/>
    <s v="Occasional"/>
    <n v="0"/>
    <n v="0"/>
    <x v="0"/>
    <n v="5"/>
    <n v="5"/>
    <n v="6"/>
    <x v="8"/>
    <x v="1"/>
    <x v="1"/>
    <n v="8.1"/>
    <x v="8"/>
    <x v="2"/>
    <x v="6"/>
    <x v="1"/>
    <x v="8"/>
    <x v="2"/>
    <n v="7"/>
  </r>
  <r>
    <x v="42"/>
    <x v="0"/>
    <x v="0"/>
    <x v="2"/>
    <n v="6.7"/>
    <n v="2"/>
    <n v="1"/>
    <n v="0"/>
    <s v="None"/>
    <n v="0"/>
    <n v="1"/>
    <x v="0"/>
    <n v="6"/>
    <n v="4"/>
    <n v="8"/>
    <x v="0"/>
    <x v="3"/>
    <x v="1"/>
    <n v="7.8"/>
    <x v="18"/>
    <x v="0"/>
    <x v="0"/>
    <x v="0"/>
    <x v="0"/>
    <x v="0"/>
    <n v="5"/>
  </r>
  <r>
    <x v="52"/>
    <x v="0"/>
    <x v="1"/>
    <x v="0"/>
    <n v="0.8"/>
    <n v="9"/>
    <n v="0"/>
    <n v="0"/>
    <s v="Occasional"/>
    <n v="0"/>
    <n v="0"/>
    <x v="2"/>
    <n v="4"/>
    <n v="8"/>
    <n v="7"/>
    <x v="4"/>
    <x v="4"/>
    <x v="0"/>
    <n v="6"/>
    <x v="1"/>
    <x v="1"/>
    <x v="10"/>
    <x v="0"/>
    <x v="2"/>
    <x v="0"/>
    <n v="4"/>
  </r>
  <r>
    <x v="2"/>
    <x v="0"/>
    <x v="4"/>
    <x v="3"/>
    <n v="0.8"/>
    <n v="3"/>
    <n v="0"/>
    <n v="0"/>
    <s v="Occasional"/>
    <n v="0"/>
    <n v="0"/>
    <x v="1"/>
    <n v="7"/>
    <n v="5"/>
    <n v="9"/>
    <x v="2"/>
    <x v="2"/>
    <x v="0"/>
    <n v="5.6"/>
    <x v="5"/>
    <x v="1"/>
    <x v="7"/>
    <x v="0"/>
    <x v="1"/>
    <x v="1"/>
    <n v="1"/>
  </r>
  <r>
    <x v="36"/>
    <x v="2"/>
    <x v="4"/>
    <x v="1"/>
    <n v="0"/>
    <n v="4"/>
    <n v="0"/>
    <n v="1"/>
    <s v="None"/>
    <n v="0"/>
    <n v="0"/>
    <x v="0"/>
    <n v="2"/>
    <n v="1"/>
    <n v="7"/>
    <x v="8"/>
    <x v="4"/>
    <x v="1"/>
    <n v="7"/>
    <x v="3"/>
    <x v="0"/>
    <x v="1"/>
    <x v="0"/>
    <x v="1"/>
    <x v="1"/>
    <n v="1"/>
  </r>
  <r>
    <x v="46"/>
    <x v="1"/>
    <x v="4"/>
    <x v="0"/>
    <n v="2.2999999999999998"/>
    <n v="1"/>
    <n v="1"/>
    <n v="0"/>
    <s v="None"/>
    <n v="0"/>
    <n v="1"/>
    <x v="0"/>
    <n v="7"/>
    <n v="5"/>
    <n v="1"/>
    <x v="4"/>
    <x v="3"/>
    <x v="1"/>
    <n v="7.9"/>
    <x v="9"/>
    <x v="2"/>
    <x v="13"/>
    <x v="2"/>
    <x v="5"/>
    <x v="2"/>
    <n v="3"/>
  </r>
  <r>
    <x v="55"/>
    <x v="2"/>
    <x v="3"/>
    <x v="1"/>
    <n v="3.5"/>
    <n v="1"/>
    <n v="0"/>
    <n v="1"/>
    <s v="Occasional"/>
    <n v="0"/>
    <n v="0"/>
    <x v="0"/>
    <n v="2"/>
    <n v="1"/>
    <n v="9"/>
    <x v="5"/>
    <x v="1"/>
    <x v="1"/>
    <n v="6.2"/>
    <x v="17"/>
    <x v="2"/>
    <x v="1"/>
    <x v="0"/>
    <x v="8"/>
    <x v="2"/>
    <n v="1"/>
  </r>
  <r>
    <x v="42"/>
    <x v="1"/>
    <x v="4"/>
    <x v="2"/>
    <n v="0.3"/>
    <n v="1"/>
    <n v="0"/>
    <n v="0"/>
    <s v="None"/>
    <n v="0"/>
    <n v="1"/>
    <x v="0"/>
    <n v="1"/>
    <n v="4"/>
    <n v="5"/>
    <x v="4"/>
    <x v="3"/>
    <x v="1"/>
    <n v="8.1"/>
    <x v="4"/>
    <x v="0"/>
    <x v="11"/>
    <x v="2"/>
    <x v="3"/>
    <x v="1"/>
    <n v="8"/>
  </r>
  <r>
    <x v="46"/>
    <x v="1"/>
    <x v="2"/>
    <x v="3"/>
    <n v="0.3"/>
    <n v="9"/>
    <n v="0"/>
    <n v="0"/>
    <s v="Occasional"/>
    <n v="0"/>
    <n v="0"/>
    <x v="0"/>
    <n v="5"/>
    <n v="1"/>
    <n v="6"/>
    <x v="1"/>
    <x v="3"/>
    <x v="1"/>
    <n v="8.6999999999999993"/>
    <x v="10"/>
    <x v="1"/>
    <x v="8"/>
    <x v="2"/>
    <x v="4"/>
    <x v="2"/>
    <n v="3"/>
  </r>
  <r>
    <x v="42"/>
    <x v="0"/>
    <x v="4"/>
    <x v="2"/>
    <n v="3.1"/>
    <n v="8"/>
    <n v="1"/>
    <n v="0"/>
    <s v="Occasional"/>
    <n v="0"/>
    <n v="1"/>
    <x v="0"/>
    <n v="2"/>
    <n v="6"/>
    <n v="2"/>
    <x v="8"/>
    <x v="3"/>
    <x v="0"/>
    <n v="5.0999999999999996"/>
    <x v="6"/>
    <x v="0"/>
    <x v="16"/>
    <x v="2"/>
    <x v="5"/>
    <x v="2"/>
    <n v="2"/>
  </r>
  <r>
    <x v="40"/>
    <x v="1"/>
    <x v="3"/>
    <x v="3"/>
    <n v="1.9"/>
    <n v="5"/>
    <n v="0"/>
    <n v="0"/>
    <s v="Occasional"/>
    <n v="0"/>
    <n v="1"/>
    <x v="0"/>
    <n v="8"/>
    <n v="6"/>
    <n v="2"/>
    <x v="4"/>
    <x v="5"/>
    <x v="0"/>
    <n v="5.2"/>
    <x v="1"/>
    <x v="1"/>
    <x v="17"/>
    <x v="1"/>
    <x v="2"/>
    <x v="0"/>
    <n v="6"/>
  </r>
  <r>
    <x v="10"/>
    <x v="0"/>
    <x v="4"/>
    <x v="1"/>
    <n v="0.1"/>
    <n v="5"/>
    <n v="0"/>
    <n v="1"/>
    <s v="Occasional"/>
    <n v="1"/>
    <n v="0"/>
    <x v="2"/>
    <n v="8"/>
    <n v="1"/>
    <n v="4"/>
    <x v="6"/>
    <x v="5"/>
    <x v="1"/>
    <n v="6.3"/>
    <x v="5"/>
    <x v="1"/>
    <x v="8"/>
    <x v="2"/>
    <x v="6"/>
    <x v="0"/>
    <n v="4"/>
  </r>
  <r>
    <x v="52"/>
    <x v="1"/>
    <x v="1"/>
    <x v="1"/>
    <n v="1.9"/>
    <n v="9"/>
    <n v="0"/>
    <n v="0"/>
    <s v="None"/>
    <n v="0"/>
    <n v="0"/>
    <x v="2"/>
    <n v="1"/>
    <n v="8"/>
    <n v="4"/>
    <x v="6"/>
    <x v="4"/>
    <x v="1"/>
    <n v="7"/>
    <x v="19"/>
    <x v="1"/>
    <x v="6"/>
    <x v="1"/>
    <x v="3"/>
    <x v="1"/>
    <n v="4"/>
  </r>
  <r>
    <x v="45"/>
    <x v="1"/>
    <x v="1"/>
    <x v="2"/>
    <n v="0.7"/>
    <n v="3"/>
    <n v="1"/>
    <n v="0"/>
    <s v="Occasional"/>
    <n v="0"/>
    <n v="1"/>
    <x v="1"/>
    <n v="4"/>
    <n v="4"/>
    <n v="5"/>
    <x v="5"/>
    <x v="2"/>
    <x v="0"/>
    <n v="5.7"/>
    <x v="6"/>
    <x v="0"/>
    <x v="2"/>
    <x v="1"/>
    <x v="0"/>
    <x v="0"/>
    <n v="2"/>
  </r>
  <r>
    <x v="43"/>
    <x v="0"/>
    <x v="3"/>
    <x v="3"/>
    <n v="0.9"/>
    <n v="3"/>
    <n v="0"/>
    <n v="1"/>
    <s v="None"/>
    <n v="1"/>
    <n v="1"/>
    <x v="0"/>
    <n v="9"/>
    <n v="2"/>
    <n v="7"/>
    <x v="0"/>
    <x v="4"/>
    <x v="1"/>
    <n v="8.5"/>
    <x v="2"/>
    <x v="0"/>
    <x v="11"/>
    <x v="2"/>
    <x v="3"/>
    <x v="1"/>
    <n v="2"/>
  </r>
  <r>
    <x v="11"/>
    <x v="2"/>
    <x v="2"/>
    <x v="3"/>
    <n v="2.9"/>
    <n v="7"/>
    <n v="1"/>
    <n v="1"/>
    <s v="None"/>
    <n v="0"/>
    <n v="0"/>
    <x v="0"/>
    <n v="5"/>
    <n v="1"/>
    <n v="1"/>
    <x v="3"/>
    <x v="1"/>
    <x v="1"/>
    <n v="7.1"/>
    <x v="5"/>
    <x v="1"/>
    <x v="13"/>
    <x v="2"/>
    <x v="5"/>
    <x v="2"/>
    <n v="6"/>
  </r>
  <r>
    <x v="16"/>
    <x v="1"/>
    <x v="2"/>
    <x v="1"/>
    <n v="3.3"/>
    <n v="9"/>
    <n v="1"/>
    <n v="0"/>
    <s v="None"/>
    <n v="0"/>
    <n v="1"/>
    <x v="0"/>
    <n v="6"/>
    <n v="3"/>
    <n v="4"/>
    <x v="4"/>
    <x v="4"/>
    <x v="1"/>
    <n v="6.6"/>
    <x v="18"/>
    <x v="0"/>
    <x v="12"/>
    <x v="2"/>
    <x v="5"/>
    <x v="2"/>
    <n v="5"/>
  </r>
  <r>
    <x v="53"/>
    <x v="1"/>
    <x v="0"/>
    <x v="2"/>
    <n v="1"/>
    <n v="6"/>
    <n v="1"/>
    <n v="1"/>
    <s v="None"/>
    <n v="0"/>
    <n v="1"/>
    <x v="0"/>
    <n v="3"/>
    <n v="7"/>
    <n v="9"/>
    <x v="8"/>
    <x v="3"/>
    <x v="0"/>
    <n v="4.3"/>
    <x v="6"/>
    <x v="0"/>
    <x v="2"/>
    <x v="1"/>
    <x v="5"/>
    <x v="2"/>
    <n v="9"/>
  </r>
  <r>
    <x v="4"/>
    <x v="0"/>
    <x v="3"/>
    <x v="3"/>
    <n v="5.9"/>
    <n v="2"/>
    <n v="0"/>
    <n v="0"/>
    <s v="None"/>
    <n v="0"/>
    <n v="1"/>
    <x v="0"/>
    <n v="5"/>
    <n v="8"/>
    <n v="8"/>
    <x v="4"/>
    <x v="0"/>
    <x v="0"/>
    <n v="4.5"/>
    <x v="16"/>
    <x v="2"/>
    <x v="15"/>
    <x v="1"/>
    <x v="5"/>
    <x v="2"/>
    <n v="4"/>
  </r>
  <r>
    <x v="4"/>
    <x v="1"/>
    <x v="4"/>
    <x v="1"/>
    <n v="1"/>
    <n v="1"/>
    <n v="1"/>
    <n v="0"/>
    <s v="Regular"/>
    <n v="1"/>
    <n v="1"/>
    <x v="2"/>
    <n v="1"/>
    <n v="5"/>
    <n v="3"/>
    <x v="0"/>
    <x v="0"/>
    <x v="1"/>
    <n v="6.9"/>
    <x v="17"/>
    <x v="2"/>
    <x v="6"/>
    <x v="1"/>
    <x v="3"/>
    <x v="1"/>
    <n v="5"/>
  </r>
  <r>
    <x v="48"/>
    <x v="1"/>
    <x v="3"/>
    <x v="0"/>
    <n v="3"/>
    <n v="2"/>
    <n v="0"/>
    <n v="0"/>
    <s v="None"/>
    <n v="0"/>
    <n v="0"/>
    <x v="0"/>
    <n v="8"/>
    <n v="7"/>
    <n v="6"/>
    <x v="4"/>
    <x v="0"/>
    <x v="0"/>
    <n v="3.3"/>
    <x v="19"/>
    <x v="1"/>
    <x v="5"/>
    <x v="0"/>
    <x v="5"/>
    <x v="2"/>
    <n v="1"/>
  </r>
  <r>
    <x v="9"/>
    <x v="0"/>
    <x v="0"/>
    <x v="2"/>
    <n v="1.3"/>
    <n v="1"/>
    <n v="0"/>
    <n v="0"/>
    <s v="None"/>
    <n v="0"/>
    <n v="1"/>
    <x v="1"/>
    <n v="6"/>
    <n v="2"/>
    <n v="9"/>
    <x v="3"/>
    <x v="3"/>
    <x v="1"/>
    <n v="8"/>
    <x v="17"/>
    <x v="2"/>
    <x v="14"/>
    <x v="1"/>
    <x v="8"/>
    <x v="2"/>
    <n v="2"/>
  </r>
  <r>
    <x v="29"/>
    <x v="0"/>
    <x v="3"/>
    <x v="0"/>
    <n v="4.5999999999999996"/>
    <n v="9"/>
    <n v="1"/>
    <n v="0"/>
    <s v="None"/>
    <n v="0"/>
    <n v="0"/>
    <x v="2"/>
    <n v="2"/>
    <n v="4"/>
    <n v="8"/>
    <x v="2"/>
    <x v="1"/>
    <x v="1"/>
    <n v="6.3"/>
    <x v="12"/>
    <x v="2"/>
    <x v="11"/>
    <x v="2"/>
    <x v="3"/>
    <x v="1"/>
    <n v="3"/>
  </r>
  <r>
    <x v="28"/>
    <x v="1"/>
    <x v="3"/>
    <x v="2"/>
    <n v="4.8"/>
    <n v="8"/>
    <n v="0"/>
    <n v="0"/>
    <s v="None"/>
    <n v="1"/>
    <n v="0"/>
    <x v="2"/>
    <n v="4"/>
    <n v="6"/>
    <n v="7"/>
    <x v="3"/>
    <x v="0"/>
    <x v="2"/>
    <n v="11.4"/>
    <x v="6"/>
    <x v="0"/>
    <x v="0"/>
    <x v="0"/>
    <x v="6"/>
    <x v="0"/>
    <n v="5"/>
  </r>
  <r>
    <x v="31"/>
    <x v="0"/>
    <x v="0"/>
    <x v="1"/>
    <n v="0.2"/>
    <n v="7"/>
    <n v="0"/>
    <n v="0"/>
    <s v="Occasional"/>
    <n v="0"/>
    <n v="0"/>
    <x v="2"/>
    <n v="4"/>
    <n v="5"/>
    <n v="7"/>
    <x v="3"/>
    <x v="1"/>
    <x v="2"/>
    <n v="10"/>
    <x v="19"/>
    <x v="1"/>
    <x v="13"/>
    <x v="2"/>
    <x v="8"/>
    <x v="2"/>
    <n v="5"/>
  </r>
  <r>
    <x v="8"/>
    <x v="1"/>
    <x v="2"/>
    <x v="3"/>
    <n v="5.5"/>
    <n v="3"/>
    <n v="0"/>
    <n v="1"/>
    <s v="None"/>
    <n v="0"/>
    <n v="0"/>
    <x v="0"/>
    <n v="9"/>
    <n v="6"/>
    <n v="1"/>
    <x v="0"/>
    <x v="5"/>
    <x v="1"/>
    <n v="6.2"/>
    <x v="3"/>
    <x v="0"/>
    <x v="15"/>
    <x v="1"/>
    <x v="2"/>
    <x v="0"/>
    <n v="4"/>
  </r>
  <r>
    <x v="30"/>
    <x v="2"/>
    <x v="4"/>
    <x v="3"/>
    <n v="3.5"/>
    <n v="8"/>
    <n v="0"/>
    <n v="1"/>
    <s v="Occasional"/>
    <n v="0"/>
    <n v="0"/>
    <x v="2"/>
    <n v="9"/>
    <n v="2"/>
    <n v="5"/>
    <x v="8"/>
    <x v="1"/>
    <x v="1"/>
    <n v="6.3"/>
    <x v="16"/>
    <x v="2"/>
    <x v="17"/>
    <x v="1"/>
    <x v="6"/>
    <x v="0"/>
    <n v="3"/>
  </r>
  <r>
    <x v="27"/>
    <x v="1"/>
    <x v="0"/>
    <x v="3"/>
    <n v="3.1"/>
    <n v="2"/>
    <n v="0"/>
    <n v="1"/>
    <s v="Occasional"/>
    <n v="0"/>
    <n v="0"/>
    <x v="0"/>
    <n v="5"/>
    <n v="7"/>
    <n v="7"/>
    <x v="3"/>
    <x v="3"/>
    <x v="1"/>
    <n v="8"/>
    <x v="0"/>
    <x v="0"/>
    <x v="3"/>
    <x v="0"/>
    <x v="0"/>
    <x v="0"/>
    <n v="9"/>
  </r>
  <r>
    <x v="47"/>
    <x v="0"/>
    <x v="1"/>
    <x v="2"/>
    <n v="0.4"/>
    <n v="2"/>
    <n v="1"/>
    <n v="0"/>
    <s v="None"/>
    <n v="0"/>
    <n v="0"/>
    <x v="2"/>
    <n v="3"/>
    <n v="8"/>
    <n v="2"/>
    <x v="6"/>
    <x v="2"/>
    <x v="2"/>
    <n v="9.1"/>
    <x v="2"/>
    <x v="0"/>
    <x v="10"/>
    <x v="0"/>
    <x v="1"/>
    <x v="1"/>
    <n v="1"/>
  </r>
  <r>
    <x v="9"/>
    <x v="1"/>
    <x v="2"/>
    <x v="1"/>
    <n v="3.3"/>
    <n v="3"/>
    <n v="1"/>
    <n v="0"/>
    <s v="Regular"/>
    <n v="0"/>
    <n v="1"/>
    <x v="0"/>
    <n v="1"/>
    <n v="9"/>
    <n v="6"/>
    <x v="5"/>
    <x v="3"/>
    <x v="0"/>
    <n v="4"/>
    <x v="4"/>
    <x v="0"/>
    <x v="0"/>
    <x v="0"/>
    <x v="3"/>
    <x v="1"/>
    <n v="6"/>
  </r>
  <r>
    <x v="44"/>
    <x v="0"/>
    <x v="1"/>
    <x v="0"/>
    <n v="3.8"/>
    <n v="7"/>
    <n v="0"/>
    <n v="0"/>
    <s v="None"/>
    <n v="0"/>
    <n v="0"/>
    <x v="0"/>
    <n v="6"/>
    <n v="6"/>
    <n v="2"/>
    <x v="3"/>
    <x v="1"/>
    <x v="0"/>
    <n v="3.8"/>
    <x v="0"/>
    <x v="0"/>
    <x v="14"/>
    <x v="1"/>
    <x v="1"/>
    <x v="1"/>
    <n v="7"/>
  </r>
  <r>
    <x v="27"/>
    <x v="0"/>
    <x v="2"/>
    <x v="1"/>
    <n v="0.7"/>
    <n v="1"/>
    <n v="0"/>
    <n v="0"/>
    <s v="None"/>
    <n v="0"/>
    <n v="0"/>
    <x v="0"/>
    <n v="8"/>
    <n v="7"/>
    <n v="3"/>
    <x v="8"/>
    <x v="3"/>
    <x v="0"/>
    <n v="5.6"/>
    <x v="14"/>
    <x v="1"/>
    <x v="6"/>
    <x v="1"/>
    <x v="3"/>
    <x v="1"/>
    <n v="4"/>
  </r>
  <r>
    <x v="5"/>
    <x v="1"/>
    <x v="4"/>
    <x v="0"/>
    <n v="6.1"/>
    <n v="8"/>
    <n v="1"/>
    <n v="0"/>
    <s v="Regular"/>
    <n v="0"/>
    <n v="0"/>
    <x v="0"/>
    <n v="1"/>
    <n v="1"/>
    <n v="1"/>
    <x v="0"/>
    <x v="4"/>
    <x v="1"/>
    <n v="7.4"/>
    <x v="0"/>
    <x v="0"/>
    <x v="13"/>
    <x v="2"/>
    <x v="6"/>
    <x v="0"/>
    <n v="3"/>
  </r>
  <r>
    <x v="36"/>
    <x v="0"/>
    <x v="4"/>
    <x v="2"/>
    <n v="0.1"/>
    <n v="7"/>
    <n v="0"/>
    <n v="0"/>
    <s v="Regular"/>
    <n v="0"/>
    <n v="0"/>
    <x v="0"/>
    <n v="1"/>
    <n v="9"/>
    <n v="3"/>
    <x v="6"/>
    <x v="4"/>
    <x v="1"/>
    <n v="7.2"/>
    <x v="5"/>
    <x v="1"/>
    <x v="19"/>
    <x v="1"/>
    <x v="0"/>
    <x v="0"/>
    <n v="8"/>
  </r>
  <r>
    <x v="13"/>
    <x v="0"/>
    <x v="3"/>
    <x v="2"/>
    <n v="0.3"/>
    <n v="4"/>
    <n v="0"/>
    <n v="0"/>
    <s v="None"/>
    <n v="0"/>
    <n v="0"/>
    <x v="0"/>
    <n v="7"/>
    <n v="6"/>
    <n v="7"/>
    <x v="6"/>
    <x v="0"/>
    <x v="1"/>
    <n v="8.1"/>
    <x v="2"/>
    <x v="0"/>
    <x v="11"/>
    <x v="2"/>
    <x v="4"/>
    <x v="2"/>
    <n v="9"/>
  </r>
  <r>
    <x v="36"/>
    <x v="1"/>
    <x v="1"/>
    <x v="0"/>
    <n v="1.5"/>
    <n v="5"/>
    <n v="0"/>
    <n v="0"/>
    <s v="None"/>
    <n v="0"/>
    <n v="0"/>
    <x v="2"/>
    <n v="7"/>
    <n v="4"/>
    <n v="5"/>
    <x v="3"/>
    <x v="4"/>
    <x v="0"/>
    <n v="4.7"/>
    <x v="13"/>
    <x v="2"/>
    <x v="18"/>
    <x v="1"/>
    <x v="4"/>
    <x v="2"/>
    <n v="1"/>
  </r>
  <r>
    <x v="55"/>
    <x v="0"/>
    <x v="2"/>
    <x v="0"/>
    <n v="1.7"/>
    <n v="1"/>
    <n v="0"/>
    <n v="0"/>
    <s v="None"/>
    <n v="0"/>
    <n v="1"/>
    <x v="0"/>
    <n v="2"/>
    <n v="9"/>
    <n v="4"/>
    <x v="0"/>
    <x v="1"/>
    <x v="0"/>
    <n v="3"/>
    <x v="15"/>
    <x v="0"/>
    <x v="14"/>
    <x v="1"/>
    <x v="8"/>
    <x v="2"/>
    <n v="9"/>
  </r>
  <r>
    <x v="22"/>
    <x v="0"/>
    <x v="4"/>
    <x v="0"/>
    <n v="2.1"/>
    <n v="4"/>
    <n v="0"/>
    <n v="0"/>
    <s v="None"/>
    <n v="0"/>
    <n v="1"/>
    <x v="0"/>
    <n v="3"/>
    <n v="1"/>
    <n v="8"/>
    <x v="7"/>
    <x v="5"/>
    <x v="1"/>
    <n v="7.8"/>
    <x v="4"/>
    <x v="0"/>
    <x v="4"/>
    <x v="2"/>
    <x v="5"/>
    <x v="2"/>
    <n v="7"/>
  </r>
  <r>
    <x v="14"/>
    <x v="1"/>
    <x v="0"/>
    <x v="1"/>
    <n v="0"/>
    <n v="1"/>
    <n v="0"/>
    <n v="0"/>
    <s v="Regular"/>
    <n v="0"/>
    <n v="1"/>
    <x v="0"/>
    <n v="2"/>
    <n v="2"/>
    <n v="8"/>
    <x v="1"/>
    <x v="4"/>
    <x v="0"/>
    <n v="5.3"/>
    <x v="10"/>
    <x v="1"/>
    <x v="12"/>
    <x v="2"/>
    <x v="5"/>
    <x v="2"/>
    <n v="1"/>
  </r>
  <r>
    <x v="54"/>
    <x v="1"/>
    <x v="4"/>
    <x v="0"/>
    <n v="6.5"/>
    <n v="1"/>
    <n v="0"/>
    <n v="0"/>
    <s v="None"/>
    <n v="0"/>
    <n v="0"/>
    <x v="0"/>
    <n v="6"/>
    <n v="3"/>
    <n v="1"/>
    <x v="4"/>
    <x v="2"/>
    <x v="0"/>
    <n v="3.5"/>
    <x v="11"/>
    <x v="1"/>
    <x v="11"/>
    <x v="2"/>
    <x v="4"/>
    <x v="2"/>
    <n v="7"/>
  </r>
  <r>
    <x v="14"/>
    <x v="1"/>
    <x v="0"/>
    <x v="2"/>
    <n v="0.1"/>
    <n v="1"/>
    <n v="0"/>
    <n v="0"/>
    <s v="None"/>
    <n v="0"/>
    <n v="0"/>
    <x v="0"/>
    <n v="8"/>
    <n v="1"/>
    <n v="9"/>
    <x v="2"/>
    <x v="4"/>
    <x v="1"/>
    <n v="6.7"/>
    <x v="10"/>
    <x v="1"/>
    <x v="7"/>
    <x v="0"/>
    <x v="6"/>
    <x v="0"/>
    <n v="5"/>
  </r>
  <r>
    <x v="24"/>
    <x v="0"/>
    <x v="2"/>
    <x v="2"/>
    <n v="0.3"/>
    <n v="7"/>
    <n v="0"/>
    <n v="0"/>
    <s v="Regular"/>
    <n v="1"/>
    <n v="0"/>
    <x v="2"/>
    <n v="8"/>
    <n v="2"/>
    <n v="9"/>
    <x v="8"/>
    <x v="5"/>
    <x v="1"/>
    <n v="7.7"/>
    <x v="14"/>
    <x v="1"/>
    <x v="18"/>
    <x v="1"/>
    <x v="0"/>
    <x v="0"/>
    <n v="7"/>
  </r>
  <r>
    <x v="2"/>
    <x v="0"/>
    <x v="4"/>
    <x v="3"/>
    <n v="0"/>
    <n v="7"/>
    <n v="1"/>
    <n v="0"/>
    <s v="None"/>
    <n v="0"/>
    <n v="1"/>
    <x v="0"/>
    <n v="1"/>
    <n v="2"/>
    <n v="2"/>
    <x v="8"/>
    <x v="2"/>
    <x v="1"/>
    <n v="6.3"/>
    <x v="15"/>
    <x v="0"/>
    <x v="3"/>
    <x v="0"/>
    <x v="8"/>
    <x v="2"/>
    <n v="9"/>
  </r>
  <r>
    <x v="54"/>
    <x v="0"/>
    <x v="4"/>
    <x v="0"/>
    <n v="1.7"/>
    <n v="4"/>
    <n v="1"/>
    <n v="0"/>
    <s v="None"/>
    <n v="0"/>
    <n v="0"/>
    <x v="0"/>
    <n v="9"/>
    <n v="7"/>
    <n v="2"/>
    <x v="8"/>
    <x v="2"/>
    <x v="0"/>
    <n v="5.8"/>
    <x v="7"/>
    <x v="2"/>
    <x v="1"/>
    <x v="0"/>
    <x v="6"/>
    <x v="0"/>
    <n v="8"/>
  </r>
  <r>
    <x v="38"/>
    <x v="0"/>
    <x v="2"/>
    <x v="1"/>
    <n v="5.4"/>
    <n v="2"/>
    <n v="0"/>
    <n v="1"/>
    <s v="Regular"/>
    <n v="1"/>
    <n v="0"/>
    <x v="0"/>
    <n v="8"/>
    <n v="6"/>
    <n v="8"/>
    <x v="7"/>
    <x v="1"/>
    <x v="1"/>
    <n v="6.3"/>
    <x v="15"/>
    <x v="0"/>
    <x v="4"/>
    <x v="2"/>
    <x v="5"/>
    <x v="2"/>
    <n v="6"/>
  </r>
  <r>
    <x v="29"/>
    <x v="1"/>
    <x v="4"/>
    <x v="1"/>
    <n v="2.2000000000000002"/>
    <n v="3"/>
    <n v="0"/>
    <n v="1"/>
    <s v="Regular"/>
    <n v="0"/>
    <n v="0"/>
    <x v="0"/>
    <n v="9"/>
    <n v="9"/>
    <n v="6"/>
    <x v="0"/>
    <x v="1"/>
    <x v="0"/>
    <n v="5.9"/>
    <x v="6"/>
    <x v="0"/>
    <x v="13"/>
    <x v="2"/>
    <x v="8"/>
    <x v="2"/>
    <n v="2"/>
  </r>
  <r>
    <x v="7"/>
    <x v="0"/>
    <x v="0"/>
    <x v="1"/>
    <n v="3.5"/>
    <n v="8"/>
    <n v="1"/>
    <n v="0"/>
    <s v="Regular"/>
    <n v="0"/>
    <n v="0"/>
    <x v="0"/>
    <n v="9"/>
    <n v="5"/>
    <n v="3"/>
    <x v="6"/>
    <x v="5"/>
    <x v="0"/>
    <n v="4.5"/>
    <x v="15"/>
    <x v="0"/>
    <x v="13"/>
    <x v="2"/>
    <x v="1"/>
    <x v="1"/>
    <n v="8"/>
  </r>
  <r>
    <x v="6"/>
    <x v="0"/>
    <x v="4"/>
    <x v="3"/>
    <n v="0"/>
    <n v="8"/>
    <n v="0"/>
    <n v="0"/>
    <s v="None"/>
    <n v="0"/>
    <n v="1"/>
    <x v="2"/>
    <n v="6"/>
    <n v="9"/>
    <n v="2"/>
    <x v="6"/>
    <x v="5"/>
    <x v="0"/>
    <n v="5.4"/>
    <x v="13"/>
    <x v="2"/>
    <x v="14"/>
    <x v="1"/>
    <x v="7"/>
    <x v="1"/>
    <n v="4"/>
  </r>
  <r>
    <x v="52"/>
    <x v="1"/>
    <x v="1"/>
    <x v="2"/>
    <n v="1.6"/>
    <n v="6"/>
    <n v="1"/>
    <n v="0"/>
    <s v="Occasional"/>
    <n v="0"/>
    <n v="1"/>
    <x v="0"/>
    <n v="3"/>
    <n v="9"/>
    <n v="5"/>
    <x v="6"/>
    <x v="4"/>
    <x v="1"/>
    <n v="7.3"/>
    <x v="15"/>
    <x v="0"/>
    <x v="1"/>
    <x v="0"/>
    <x v="2"/>
    <x v="0"/>
    <n v="8"/>
  </r>
  <r>
    <x v="35"/>
    <x v="1"/>
    <x v="3"/>
    <x v="1"/>
    <n v="1.2"/>
    <n v="9"/>
    <n v="0"/>
    <n v="0"/>
    <s v="None"/>
    <n v="1"/>
    <n v="1"/>
    <x v="0"/>
    <n v="1"/>
    <n v="2"/>
    <n v="8"/>
    <x v="2"/>
    <x v="3"/>
    <x v="1"/>
    <n v="7"/>
    <x v="5"/>
    <x v="1"/>
    <x v="7"/>
    <x v="0"/>
    <x v="8"/>
    <x v="2"/>
    <n v="7"/>
  </r>
  <r>
    <x v="26"/>
    <x v="1"/>
    <x v="0"/>
    <x v="2"/>
    <n v="1.4"/>
    <n v="9"/>
    <n v="1"/>
    <n v="0"/>
    <s v="None"/>
    <n v="0"/>
    <n v="0"/>
    <x v="0"/>
    <n v="8"/>
    <n v="9"/>
    <n v="6"/>
    <x v="8"/>
    <x v="5"/>
    <x v="1"/>
    <n v="6.8"/>
    <x v="9"/>
    <x v="2"/>
    <x v="0"/>
    <x v="0"/>
    <x v="5"/>
    <x v="2"/>
    <n v="4"/>
  </r>
  <r>
    <x v="25"/>
    <x v="0"/>
    <x v="1"/>
    <x v="3"/>
    <n v="0.1"/>
    <n v="4"/>
    <n v="0"/>
    <n v="0"/>
    <s v="Regular"/>
    <n v="0"/>
    <n v="1"/>
    <x v="0"/>
    <n v="3"/>
    <n v="3"/>
    <n v="3"/>
    <x v="8"/>
    <x v="0"/>
    <x v="0"/>
    <n v="5"/>
    <x v="5"/>
    <x v="1"/>
    <x v="2"/>
    <x v="1"/>
    <x v="6"/>
    <x v="0"/>
    <n v="8"/>
  </r>
  <r>
    <x v="15"/>
    <x v="0"/>
    <x v="2"/>
    <x v="0"/>
    <n v="2.2999999999999998"/>
    <n v="1"/>
    <n v="0"/>
    <n v="0"/>
    <s v="None"/>
    <n v="1"/>
    <n v="1"/>
    <x v="2"/>
    <n v="7"/>
    <n v="3"/>
    <n v="9"/>
    <x v="7"/>
    <x v="5"/>
    <x v="1"/>
    <n v="6.2"/>
    <x v="9"/>
    <x v="2"/>
    <x v="15"/>
    <x v="1"/>
    <x v="1"/>
    <x v="1"/>
    <n v="2"/>
  </r>
  <r>
    <x v="6"/>
    <x v="0"/>
    <x v="0"/>
    <x v="0"/>
    <n v="1.4"/>
    <n v="1"/>
    <n v="1"/>
    <n v="1"/>
    <s v="Occasional"/>
    <n v="1"/>
    <n v="1"/>
    <x v="0"/>
    <n v="6"/>
    <n v="9"/>
    <n v="8"/>
    <x v="6"/>
    <x v="5"/>
    <x v="0"/>
    <n v="3.2"/>
    <x v="10"/>
    <x v="1"/>
    <x v="4"/>
    <x v="2"/>
    <x v="2"/>
    <x v="0"/>
    <n v="9"/>
  </r>
  <r>
    <x v="43"/>
    <x v="0"/>
    <x v="3"/>
    <x v="0"/>
    <n v="2.9"/>
    <n v="5"/>
    <n v="0"/>
    <n v="1"/>
    <s v="None"/>
    <n v="0"/>
    <n v="0"/>
    <x v="0"/>
    <n v="3"/>
    <n v="7"/>
    <n v="6"/>
    <x v="2"/>
    <x v="4"/>
    <x v="1"/>
    <n v="6.8"/>
    <x v="13"/>
    <x v="2"/>
    <x v="17"/>
    <x v="1"/>
    <x v="2"/>
    <x v="0"/>
    <n v="6"/>
  </r>
  <r>
    <x v="51"/>
    <x v="1"/>
    <x v="3"/>
    <x v="1"/>
    <n v="1.3"/>
    <n v="2"/>
    <n v="0"/>
    <n v="0"/>
    <s v="None"/>
    <n v="0"/>
    <n v="0"/>
    <x v="2"/>
    <n v="6"/>
    <n v="8"/>
    <n v="1"/>
    <x v="1"/>
    <x v="4"/>
    <x v="1"/>
    <n v="8.6"/>
    <x v="1"/>
    <x v="1"/>
    <x v="0"/>
    <x v="0"/>
    <x v="8"/>
    <x v="2"/>
    <n v="7"/>
  </r>
  <r>
    <x v="52"/>
    <x v="1"/>
    <x v="2"/>
    <x v="0"/>
    <n v="0.3"/>
    <n v="6"/>
    <n v="0"/>
    <n v="0"/>
    <s v="Occasional"/>
    <n v="0"/>
    <n v="1"/>
    <x v="0"/>
    <n v="3"/>
    <n v="7"/>
    <n v="2"/>
    <x v="7"/>
    <x v="4"/>
    <x v="0"/>
    <n v="4.3"/>
    <x v="0"/>
    <x v="0"/>
    <x v="12"/>
    <x v="2"/>
    <x v="2"/>
    <x v="0"/>
    <n v="1"/>
  </r>
  <r>
    <x v="50"/>
    <x v="1"/>
    <x v="2"/>
    <x v="1"/>
    <n v="2.1"/>
    <n v="7"/>
    <n v="1"/>
    <n v="0"/>
    <s v="None"/>
    <n v="0"/>
    <n v="0"/>
    <x v="2"/>
    <n v="9"/>
    <n v="9"/>
    <n v="4"/>
    <x v="7"/>
    <x v="0"/>
    <x v="0"/>
    <n v="5.6"/>
    <x v="13"/>
    <x v="2"/>
    <x v="9"/>
    <x v="0"/>
    <x v="1"/>
    <x v="1"/>
    <n v="3"/>
  </r>
  <r>
    <x v="21"/>
    <x v="1"/>
    <x v="0"/>
    <x v="3"/>
    <n v="0.4"/>
    <n v="1"/>
    <n v="0"/>
    <n v="0"/>
    <s v="Occasional"/>
    <n v="0"/>
    <n v="1"/>
    <x v="0"/>
    <n v="1"/>
    <n v="8"/>
    <n v="2"/>
    <x v="4"/>
    <x v="3"/>
    <x v="1"/>
    <n v="7"/>
    <x v="11"/>
    <x v="1"/>
    <x v="19"/>
    <x v="1"/>
    <x v="0"/>
    <x v="0"/>
    <n v="5"/>
  </r>
  <r>
    <x v="39"/>
    <x v="0"/>
    <x v="4"/>
    <x v="3"/>
    <n v="4.0999999999999996"/>
    <n v="6"/>
    <n v="0"/>
    <n v="1"/>
    <s v="None"/>
    <n v="0"/>
    <n v="1"/>
    <x v="0"/>
    <n v="8"/>
    <n v="4"/>
    <n v="3"/>
    <x v="1"/>
    <x v="5"/>
    <x v="1"/>
    <n v="8.4"/>
    <x v="0"/>
    <x v="0"/>
    <x v="16"/>
    <x v="2"/>
    <x v="6"/>
    <x v="0"/>
    <n v="7"/>
  </r>
  <r>
    <x v="56"/>
    <x v="1"/>
    <x v="2"/>
    <x v="1"/>
    <n v="1.9"/>
    <n v="8"/>
    <n v="0"/>
    <n v="0"/>
    <s v="Regular"/>
    <n v="0"/>
    <n v="0"/>
    <x v="2"/>
    <n v="5"/>
    <n v="2"/>
    <n v="8"/>
    <x v="8"/>
    <x v="0"/>
    <x v="0"/>
    <n v="5.8"/>
    <x v="11"/>
    <x v="1"/>
    <x v="1"/>
    <x v="0"/>
    <x v="8"/>
    <x v="2"/>
    <n v="1"/>
  </r>
  <r>
    <x v="45"/>
    <x v="0"/>
    <x v="4"/>
    <x v="2"/>
    <n v="0.3"/>
    <n v="5"/>
    <n v="0"/>
    <n v="0"/>
    <s v="None"/>
    <n v="0"/>
    <n v="0"/>
    <x v="2"/>
    <n v="4"/>
    <n v="5"/>
    <n v="9"/>
    <x v="6"/>
    <x v="2"/>
    <x v="0"/>
    <n v="5.5"/>
    <x v="19"/>
    <x v="1"/>
    <x v="0"/>
    <x v="0"/>
    <x v="2"/>
    <x v="0"/>
    <n v="9"/>
  </r>
  <r>
    <x v="23"/>
    <x v="1"/>
    <x v="1"/>
    <x v="0"/>
    <n v="6.6"/>
    <n v="7"/>
    <n v="0"/>
    <n v="1"/>
    <s v="None"/>
    <n v="0"/>
    <n v="0"/>
    <x v="0"/>
    <n v="1"/>
    <n v="2"/>
    <n v="6"/>
    <x v="8"/>
    <x v="1"/>
    <x v="0"/>
    <n v="3.5"/>
    <x v="6"/>
    <x v="0"/>
    <x v="13"/>
    <x v="2"/>
    <x v="0"/>
    <x v="0"/>
    <n v="5"/>
  </r>
  <r>
    <x v="37"/>
    <x v="1"/>
    <x v="3"/>
    <x v="0"/>
    <n v="1.5"/>
    <n v="6"/>
    <n v="0"/>
    <n v="1"/>
    <s v="None"/>
    <n v="0"/>
    <n v="1"/>
    <x v="2"/>
    <n v="9"/>
    <n v="4"/>
    <n v="4"/>
    <x v="7"/>
    <x v="3"/>
    <x v="1"/>
    <n v="6.7"/>
    <x v="3"/>
    <x v="0"/>
    <x v="15"/>
    <x v="1"/>
    <x v="6"/>
    <x v="0"/>
    <n v="3"/>
  </r>
  <r>
    <x v="39"/>
    <x v="0"/>
    <x v="4"/>
    <x v="0"/>
    <n v="0.2"/>
    <n v="4"/>
    <n v="0"/>
    <n v="1"/>
    <s v="Regular"/>
    <n v="0"/>
    <n v="1"/>
    <x v="0"/>
    <n v="9"/>
    <n v="2"/>
    <n v="2"/>
    <x v="8"/>
    <x v="5"/>
    <x v="2"/>
    <n v="9.6"/>
    <x v="9"/>
    <x v="2"/>
    <x v="4"/>
    <x v="2"/>
    <x v="3"/>
    <x v="1"/>
    <n v="7"/>
  </r>
  <r>
    <x v="49"/>
    <x v="0"/>
    <x v="3"/>
    <x v="1"/>
    <n v="2"/>
    <n v="7"/>
    <n v="0"/>
    <n v="0"/>
    <s v="Occasional"/>
    <n v="0"/>
    <n v="0"/>
    <x v="0"/>
    <n v="5"/>
    <n v="5"/>
    <n v="7"/>
    <x v="0"/>
    <x v="0"/>
    <x v="1"/>
    <n v="6.9"/>
    <x v="11"/>
    <x v="1"/>
    <x v="5"/>
    <x v="0"/>
    <x v="0"/>
    <x v="0"/>
    <n v="8"/>
  </r>
  <r>
    <x v="24"/>
    <x v="2"/>
    <x v="4"/>
    <x v="3"/>
    <n v="0.6"/>
    <n v="9"/>
    <n v="0"/>
    <n v="0"/>
    <s v="Occasional"/>
    <n v="0"/>
    <n v="0"/>
    <x v="0"/>
    <n v="9"/>
    <n v="6"/>
    <n v="7"/>
    <x v="3"/>
    <x v="5"/>
    <x v="1"/>
    <n v="6.5"/>
    <x v="0"/>
    <x v="0"/>
    <x v="2"/>
    <x v="1"/>
    <x v="3"/>
    <x v="1"/>
    <n v="3"/>
  </r>
  <r>
    <x v="34"/>
    <x v="0"/>
    <x v="1"/>
    <x v="0"/>
    <n v="3.3"/>
    <n v="7"/>
    <n v="0"/>
    <n v="0"/>
    <s v="None"/>
    <n v="0"/>
    <n v="0"/>
    <x v="0"/>
    <n v="9"/>
    <n v="1"/>
    <n v="9"/>
    <x v="1"/>
    <x v="3"/>
    <x v="1"/>
    <n v="7"/>
    <x v="12"/>
    <x v="2"/>
    <x v="7"/>
    <x v="0"/>
    <x v="3"/>
    <x v="1"/>
    <n v="7"/>
  </r>
  <r>
    <x v="39"/>
    <x v="0"/>
    <x v="2"/>
    <x v="3"/>
    <n v="3.4"/>
    <n v="5"/>
    <n v="0"/>
    <n v="0"/>
    <s v="None"/>
    <n v="0"/>
    <n v="1"/>
    <x v="2"/>
    <n v="7"/>
    <n v="8"/>
    <n v="5"/>
    <x v="6"/>
    <x v="5"/>
    <x v="1"/>
    <n v="6.5"/>
    <x v="11"/>
    <x v="1"/>
    <x v="2"/>
    <x v="1"/>
    <x v="0"/>
    <x v="0"/>
    <n v="7"/>
  </r>
  <r>
    <x v="31"/>
    <x v="0"/>
    <x v="1"/>
    <x v="0"/>
    <n v="7.7"/>
    <n v="7"/>
    <n v="0"/>
    <n v="1"/>
    <s v="None"/>
    <n v="1"/>
    <n v="0"/>
    <x v="0"/>
    <n v="8"/>
    <n v="2"/>
    <n v="4"/>
    <x v="1"/>
    <x v="1"/>
    <x v="0"/>
    <n v="5.3"/>
    <x v="14"/>
    <x v="1"/>
    <x v="11"/>
    <x v="2"/>
    <x v="2"/>
    <x v="0"/>
    <n v="4"/>
  </r>
  <r>
    <x v="28"/>
    <x v="1"/>
    <x v="2"/>
    <x v="0"/>
    <n v="1.4"/>
    <n v="3"/>
    <n v="1"/>
    <n v="0"/>
    <s v="None"/>
    <n v="0"/>
    <n v="0"/>
    <x v="0"/>
    <n v="1"/>
    <n v="5"/>
    <n v="6"/>
    <x v="4"/>
    <x v="0"/>
    <x v="1"/>
    <n v="7.7"/>
    <x v="3"/>
    <x v="0"/>
    <x v="3"/>
    <x v="0"/>
    <x v="3"/>
    <x v="1"/>
    <n v="9"/>
  </r>
  <r>
    <x v="31"/>
    <x v="1"/>
    <x v="2"/>
    <x v="1"/>
    <n v="1.2"/>
    <n v="2"/>
    <n v="0"/>
    <n v="1"/>
    <s v="None"/>
    <n v="0"/>
    <n v="1"/>
    <x v="2"/>
    <n v="4"/>
    <n v="8"/>
    <n v="2"/>
    <x v="8"/>
    <x v="1"/>
    <x v="1"/>
    <n v="6.8"/>
    <x v="7"/>
    <x v="2"/>
    <x v="5"/>
    <x v="0"/>
    <x v="2"/>
    <x v="0"/>
    <n v="1"/>
  </r>
  <r>
    <x v="15"/>
    <x v="1"/>
    <x v="3"/>
    <x v="2"/>
    <n v="2.8"/>
    <n v="5"/>
    <n v="1"/>
    <n v="0"/>
    <s v="Regular"/>
    <n v="0"/>
    <n v="0"/>
    <x v="0"/>
    <n v="4"/>
    <n v="5"/>
    <n v="2"/>
    <x v="8"/>
    <x v="5"/>
    <x v="1"/>
    <n v="6.5"/>
    <x v="18"/>
    <x v="0"/>
    <x v="4"/>
    <x v="2"/>
    <x v="2"/>
    <x v="0"/>
    <n v="1"/>
  </r>
  <r>
    <x v="28"/>
    <x v="0"/>
    <x v="1"/>
    <x v="1"/>
    <n v="0.3"/>
    <n v="4"/>
    <n v="0"/>
    <n v="1"/>
    <s v="Occasional"/>
    <n v="0"/>
    <n v="0"/>
    <x v="0"/>
    <n v="9"/>
    <n v="3"/>
    <n v="9"/>
    <x v="6"/>
    <x v="0"/>
    <x v="0"/>
    <n v="5"/>
    <x v="14"/>
    <x v="1"/>
    <x v="2"/>
    <x v="1"/>
    <x v="6"/>
    <x v="0"/>
    <n v="5"/>
  </r>
  <r>
    <x v="55"/>
    <x v="1"/>
    <x v="4"/>
    <x v="0"/>
    <n v="1.6"/>
    <n v="5"/>
    <n v="0"/>
    <n v="0"/>
    <s v="None"/>
    <n v="0"/>
    <n v="0"/>
    <x v="0"/>
    <n v="3"/>
    <n v="6"/>
    <n v="7"/>
    <x v="6"/>
    <x v="1"/>
    <x v="1"/>
    <n v="8.5"/>
    <x v="9"/>
    <x v="2"/>
    <x v="9"/>
    <x v="0"/>
    <x v="1"/>
    <x v="1"/>
    <n v="3"/>
  </r>
  <r>
    <x v="18"/>
    <x v="0"/>
    <x v="1"/>
    <x v="0"/>
    <n v="1.6"/>
    <n v="8"/>
    <n v="0"/>
    <n v="1"/>
    <s v="None"/>
    <n v="0"/>
    <n v="0"/>
    <x v="0"/>
    <n v="1"/>
    <n v="1"/>
    <n v="7"/>
    <x v="0"/>
    <x v="2"/>
    <x v="1"/>
    <n v="7.5"/>
    <x v="6"/>
    <x v="0"/>
    <x v="2"/>
    <x v="1"/>
    <x v="2"/>
    <x v="0"/>
    <n v="9"/>
  </r>
  <r>
    <x v="4"/>
    <x v="1"/>
    <x v="3"/>
    <x v="2"/>
    <n v="0.2"/>
    <n v="4"/>
    <n v="0"/>
    <n v="0"/>
    <s v="Occasional"/>
    <n v="0"/>
    <n v="0"/>
    <x v="2"/>
    <n v="5"/>
    <n v="1"/>
    <n v="5"/>
    <x v="2"/>
    <x v="0"/>
    <x v="0"/>
    <n v="5.7"/>
    <x v="14"/>
    <x v="1"/>
    <x v="9"/>
    <x v="0"/>
    <x v="6"/>
    <x v="0"/>
    <n v="5"/>
  </r>
  <r>
    <x v="48"/>
    <x v="1"/>
    <x v="2"/>
    <x v="3"/>
    <n v="1.1000000000000001"/>
    <n v="9"/>
    <n v="1"/>
    <n v="0"/>
    <s v="None"/>
    <n v="0"/>
    <n v="1"/>
    <x v="0"/>
    <n v="7"/>
    <n v="8"/>
    <n v="7"/>
    <x v="5"/>
    <x v="0"/>
    <x v="1"/>
    <n v="8"/>
    <x v="7"/>
    <x v="2"/>
    <x v="16"/>
    <x v="2"/>
    <x v="7"/>
    <x v="1"/>
    <n v="7"/>
  </r>
  <r>
    <x v="42"/>
    <x v="0"/>
    <x v="3"/>
    <x v="3"/>
    <n v="3.8"/>
    <n v="7"/>
    <n v="1"/>
    <n v="1"/>
    <s v="None"/>
    <n v="0"/>
    <n v="1"/>
    <x v="0"/>
    <n v="4"/>
    <n v="7"/>
    <n v="9"/>
    <x v="4"/>
    <x v="3"/>
    <x v="0"/>
    <n v="5.8"/>
    <x v="17"/>
    <x v="2"/>
    <x v="11"/>
    <x v="2"/>
    <x v="3"/>
    <x v="1"/>
    <n v="1"/>
  </r>
  <r>
    <x v="39"/>
    <x v="0"/>
    <x v="0"/>
    <x v="0"/>
    <n v="3.9"/>
    <n v="7"/>
    <n v="1"/>
    <n v="0"/>
    <s v="None"/>
    <n v="0"/>
    <n v="1"/>
    <x v="2"/>
    <n v="9"/>
    <n v="3"/>
    <n v="5"/>
    <x v="8"/>
    <x v="5"/>
    <x v="0"/>
    <n v="5.3"/>
    <x v="8"/>
    <x v="2"/>
    <x v="6"/>
    <x v="1"/>
    <x v="8"/>
    <x v="2"/>
    <n v="2"/>
  </r>
  <r>
    <x v="12"/>
    <x v="0"/>
    <x v="0"/>
    <x v="3"/>
    <n v="0.2"/>
    <n v="8"/>
    <n v="0"/>
    <n v="0"/>
    <s v="None"/>
    <n v="0"/>
    <n v="1"/>
    <x v="0"/>
    <n v="6"/>
    <n v="8"/>
    <n v="9"/>
    <x v="6"/>
    <x v="2"/>
    <x v="0"/>
    <n v="5.4"/>
    <x v="16"/>
    <x v="2"/>
    <x v="14"/>
    <x v="1"/>
    <x v="2"/>
    <x v="0"/>
    <n v="4"/>
  </r>
  <r>
    <x v="51"/>
    <x v="0"/>
    <x v="4"/>
    <x v="0"/>
    <n v="0.2"/>
    <n v="6"/>
    <n v="0"/>
    <n v="1"/>
    <s v="Occasional"/>
    <n v="0"/>
    <n v="0"/>
    <x v="0"/>
    <n v="6"/>
    <n v="8"/>
    <n v="1"/>
    <x v="6"/>
    <x v="4"/>
    <x v="0"/>
    <n v="3.8"/>
    <x v="7"/>
    <x v="2"/>
    <x v="4"/>
    <x v="2"/>
    <x v="0"/>
    <x v="0"/>
    <n v="9"/>
  </r>
  <r>
    <x v="5"/>
    <x v="0"/>
    <x v="3"/>
    <x v="2"/>
    <n v="0.6"/>
    <n v="8"/>
    <n v="0"/>
    <n v="0"/>
    <s v="None"/>
    <n v="0"/>
    <n v="0"/>
    <x v="2"/>
    <n v="3"/>
    <n v="1"/>
    <n v="3"/>
    <x v="3"/>
    <x v="4"/>
    <x v="1"/>
    <n v="7.2"/>
    <x v="0"/>
    <x v="0"/>
    <x v="8"/>
    <x v="2"/>
    <x v="3"/>
    <x v="1"/>
    <n v="5"/>
  </r>
  <r>
    <x v="23"/>
    <x v="1"/>
    <x v="4"/>
    <x v="2"/>
    <n v="4.2"/>
    <n v="3"/>
    <n v="1"/>
    <n v="0"/>
    <s v="None"/>
    <n v="0"/>
    <n v="0"/>
    <x v="0"/>
    <n v="5"/>
    <n v="7"/>
    <n v="7"/>
    <x v="4"/>
    <x v="1"/>
    <x v="0"/>
    <n v="3.8"/>
    <x v="4"/>
    <x v="0"/>
    <x v="10"/>
    <x v="0"/>
    <x v="3"/>
    <x v="1"/>
    <n v="5"/>
  </r>
  <r>
    <x v="41"/>
    <x v="1"/>
    <x v="4"/>
    <x v="0"/>
    <n v="0.3"/>
    <n v="1"/>
    <n v="0"/>
    <n v="0"/>
    <s v="None"/>
    <n v="0"/>
    <n v="1"/>
    <x v="0"/>
    <n v="6"/>
    <n v="2"/>
    <n v="4"/>
    <x v="5"/>
    <x v="2"/>
    <x v="0"/>
    <n v="4.7"/>
    <x v="9"/>
    <x v="2"/>
    <x v="0"/>
    <x v="0"/>
    <x v="7"/>
    <x v="1"/>
    <n v="9"/>
  </r>
  <r>
    <x v="1"/>
    <x v="0"/>
    <x v="0"/>
    <x v="2"/>
    <n v="2.5"/>
    <n v="6"/>
    <n v="0"/>
    <n v="1"/>
    <s v="Occasional"/>
    <n v="1"/>
    <n v="1"/>
    <x v="0"/>
    <n v="4"/>
    <n v="2"/>
    <n v="2"/>
    <x v="3"/>
    <x v="1"/>
    <x v="0"/>
    <n v="3.4"/>
    <x v="19"/>
    <x v="1"/>
    <x v="7"/>
    <x v="0"/>
    <x v="8"/>
    <x v="2"/>
    <n v="8"/>
  </r>
  <r>
    <x v="3"/>
    <x v="0"/>
    <x v="4"/>
    <x v="1"/>
    <n v="0.2"/>
    <n v="1"/>
    <n v="0"/>
    <n v="0"/>
    <s v="None"/>
    <n v="1"/>
    <n v="0"/>
    <x v="0"/>
    <n v="3"/>
    <n v="2"/>
    <n v="3"/>
    <x v="7"/>
    <x v="3"/>
    <x v="1"/>
    <n v="6.4"/>
    <x v="0"/>
    <x v="0"/>
    <x v="3"/>
    <x v="0"/>
    <x v="6"/>
    <x v="0"/>
    <n v="2"/>
  </r>
  <r>
    <x v="28"/>
    <x v="0"/>
    <x v="0"/>
    <x v="1"/>
    <n v="2"/>
    <n v="9"/>
    <n v="0"/>
    <n v="0"/>
    <s v="None"/>
    <n v="0"/>
    <n v="0"/>
    <x v="0"/>
    <n v="5"/>
    <n v="5"/>
    <n v="7"/>
    <x v="4"/>
    <x v="0"/>
    <x v="1"/>
    <n v="6.3"/>
    <x v="15"/>
    <x v="0"/>
    <x v="1"/>
    <x v="0"/>
    <x v="7"/>
    <x v="1"/>
    <n v="7"/>
  </r>
  <r>
    <x v="55"/>
    <x v="1"/>
    <x v="2"/>
    <x v="2"/>
    <n v="0.9"/>
    <n v="2"/>
    <n v="1"/>
    <n v="0"/>
    <s v="Regular"/>
    <n v="0"/>
    <n v="0"/>
    <x v="0"/>
    <n v="7"/>
    <n v="7"/>
    <n v="8"/>
    <x v="4"/>
    <x v="1"/>
    <x v="0"/>
    <n v="6"/>
    <x v="1"/>
    <x v="1"/>
    <x v="6"/>
    <x v="1"/>
    <x v="1"/>
    <x v="1"/>
    <n v="1"/>
  </r>
  <r>
    <x v="15"/>
    <x v="0"/>
    <x v="3"/>
    <x v="0"/>
    <n v="3.1"/>
    <n v="2"/>
    <n v="0"/>
    <n v="0"/>
    <s v="Regular"/>
    <n v="0"/>
    <n v="0"/>
    <x v="2"/>
    <n v="6"/>
    <n v="4"/>
    <n v="9"/>
    <x v="7"/>
    <x v="5"/>
    <x v="0"/>
    <n v="4.9000000000000004"/>
    <x v="8"/>
    <x v="2"/>
    <x v="7"/>
    <x v="0"/>
    <x v="3"/>
    <x v="1"/>
    <n v="9"/>
  </r>
  <r>
    <x v="37"/>
    <x v="1"/>
    <x v="4"/>
    <x v="0"/>
    <n v="0.5"/>
    <n v="7"/>
    <n v="0"/>
    <n v="0"/>
    <s v="Regular"/>
    <n v="1"/>
    <n v="1"/>
    <x v="0"/>
    <n v="2"/>
    <n v="4"/>
    <n v="6"/>
    <x v="1"/>
    <x v="3"/>
    <x v="0"/>
    <n v="4.7"/>
    <x v="11"/>
    <x v="1"/>
    <x v="13"/>
    <x v="2"/>
    <x v="2"/>
    <x v="0"/>
    <n v="3"/>
  </r>
  <r>
    <x v="39"/>
    <x v="1"/>
    <x v="0"/>
    <x v="2"/>
    <n v="2"/>
    <n v="2"/>
    <n v="0"/>
    <n v="0"/>
    <s v="Regular"/>
    <n v="0"/>
    <n v="0"/>
    <x v="0"/>
    <n v="1"/>
    <n v="9"/>
    <n v="9"/>
    <x v="0"/>
    <x v="5"/>
    <x v="1"/>
    <n v="7.2"/>
    <x v="7"/>
    <x v="2"/>
    <x v="0"/>
    <x v="0"/>
    <x v="2"/>
    <x v="0"/>
    <n v="2"/>
  </r>
  <r>
    <x v="26"/>
    <x v="1"/>
    <x v="1"/>
    <x v="3"/>
    <n v="0.5"/>
    <n v="8"/>
    <n v="1"/>
    <n v="0"/>
    <s v="None"/>
    <n v="0"/>
    <n v="1"/>
    <x v="2"/>
    <n v="5"/>
    <n v="9"/>
    <n v="4"/>
    <x v="3"/>
    <x v="5"/>
    <x v="0"/>
    <n v="5.7"/>
    <x v="9"/>
    <x v="2"/>
    <x v="12"/>
    <x v="2"/>
    <x v="7"/>
    <x v="1"/>
    <n v="4"/>
  </r>
  <r>
    <x v="8"/>
    <x v="1"/>
    <x v="4"/>
    <x v="1"/>
    <n v="2.5"/>
    <n v="6"/>
    <n v="0"/>
    <n v="0"/>
    <s v="None"/>
    <n v="0"/>
    <n v="0"/>
    <x v="0"/>
    <n v="5"/>
    <n v="7"/>
    <n v="5"/>
    <x v="7"/>
    <x v="5"/>
    <x v="1"/>
    <n v="7"/>
    <x v="10"/>
    <x v="1"/>
    <x v="2"/>
    <x v="1"/>
    <x v="1"/>
    <x v="1"/>
    <n v="4"/>
  </r>
  <r>
    <x v="37"/>
    <x v="0"/>
    <x v="2"/>
    <x v="3"/>
    <n v="4.0999999999999996"/>
    <n v="7"/>
    <n v="1"/>
    <n v="0"/>
    <s v="None"/>
    <n v="0"/>
    <n v="1"/>
    <x v="2"/>
    <n v="6"/>
    <n v="4"/>
    <n v="1"/>
    <x v="6"/>
    <x v="3"/>
    <x v="0"/>
    <n v="5.2"/>
    <x v="8"/>
    <x v="2"/>
    <x v="5"/>
    <x v="0"/>
    <x v="4"/>
    <x v="2"/>
    <n v="3"/>
  </r>
  <r>
    <x v="10"/>
    <x v="2"/>
    <x v="2"/>
    <x v="0"/>
    <n v="0.3"/>
    <n v="7"/>
    <n v="0"/>
    <n v="0"/>
    <s v="None"/>
    <n v="0"/>
    <n v="1"/>
    <x v="0"/>
    <n v="3"/>
    <n v="8"/>
    <n v="9"/>
    <x v="3"/>
    <x v="5"/>
    <x v="1"/>
    <n v="6.8"/>
    <x v="0"/>
    <x v="0"/>
    <x v="7"/>
    <x v="0"/>
    <x v="5"/>
    <x v="2"/>
    <n v="2"/>
  </r>
  <r>
    <x v="16"/>
    <x v="0"/>
    <x v="1"/>
    <x v="0"/>
    <n v="4"/>
    <n v="6"/>
    <n v="1"/>
    <n v="0"/>
    <s v="Regular"/>
    <n v="0"/>
    <n v="1"/>
    <x v="0"/>
    <n v="1"/>
    <n v="3"/>
    <n v="9"/>
    <x v="5"/>
    <x v="4"/>
    <x v="1"/>
    <n v="8.5"/>
    <x v="19"/>
    <x v="1"/>
    <x v="9"/>
    <x v="0"/>
    <x v="0"/>
    <x v="0"/>
    <n v="5"/>
  </r>
  <r>
    <x v="49"/>
    <x v="0"/>
    <x v="0"/>
    <x v="3"/>
    <n v="1.8"/>
    <n v="9"/>
    <n v="1"/>
    <n v="0"/>
    <s v="Occasional"/>
    <n v="0"/>
    <n v="0"/>
    <x v="1"/>
    <n v="4"/>
    <n v="3"/>
    <n v="9"/>
    <x v="0"/>
    <x v="0"/>
    <x v="1"/>
    <n v="7.4"/>
    <x v="15"/>
    <x v="0"/>
    <x v="2"/>
    <x v="1"/>
    <x v="0"/>
    <x v="0"/>
    <n v="4"/>
  </r>
  <r>
    <x v="39"/>
    <x v="1"/>
    <x v="4"/>
    <x v="2"/>
    <n v="0.3"/>
    <n v="9"/>
    <n v="0"/>
    <n v="0"/>
    <s v="Occasional"/>
    <n v="0"/>
    <n v="0"/>
    <x v="0"/>
    <n v="4"/>
    <n v="7"/>
    <n v="3"/>
    <x v="5"/>
    <x v="5"/>
    <x v="0"/>
    <n v="5.9"/>
    <x v="4"/>
    <x v="0"/>
    <x v="11"/>
    <x v="2"/>
    <x v="4"/>
    <x v="2"/>
    <n v="5"/>
  </r>
  <r>
    <x v="37"/>
    <x v="2"/>
    <x v="0"/>
    <x v="3"/>
    <n v="1.1000000000000001"/>
    <n v="7"/>
    <n v="0"/>
    <n v="0"/>
    <s v="None"/>
    <n v="1"/>
    <n v="0"/>
    <x v="1"/>
    <n v="2"/>
    <n v="9"/>
    <n v="8"/>
    <x v="6"/>
    <x v="3"/>
    <x v="1"/>
    <n v="6.9"/>
    <x v="13"/>
    <x v="2"/>
    <x v="15"/>
    <x v="1"/>
    <x v="3"/>
    <x v="1"/>
    <n v="8"/>
  </r>
  <r>
    <x v="55"/>
    <x v="1"/>
    <x v="2"/>
    <x v="3"/>
    <n v="0.4"/>
    <n v="9"/>
    <n v="0"/>
    <n v="0"/>
    <s v="Regular"/>
    <n v="0"/>
    <n v="0"/>
    <x v="0"/>
    <n v="8"/>
    <n v="4"/>
    <n v="3"/>
    <x v="1"/>
    <x v="1"/>
    <x v="1"/>
    <n v="6.1"/>
    <x v="19"/>
    <x v="1"/>
    <x v="1"/>
    <x v="0"/>
    <x v="6"/>
    <x v="0"/>
    <n v="2"/>
  </r>
  <r>
    <x v="29"/>
    <x v="0"/>
    <x v="0"/>
    <x v="1"/>
    <n v="2.4"/>
    <n v="3"/>
    <n v="0"/>
    <n v="0"/>
    <s v="Regular"/>
    <n v="1"/>
    <n v="1"/>
    <x v="0"/>
    <n v="6"/>
    <n v="4"/>
    <n v="6"/>
    <x v="4"/>
    <x v="1"/>
    <x v="1"/>
    <n v="6.5"/>
    <x v="11"/>
    <x v="1"/>
    <x v="4"/>
    <x v="2"/>
    <x v="8"/>
    <x v="2"/>
    <n v="9"/>
  </r>
  <r>
    <x v="33"/>
    <x v="0"/>
    <x v="2"/>
    <x v="1"/>
    <n v="2.8"/>
    <n v="3"/>
    <n v="1"/>
    <n v="0"/>
    <s v="None"/>
    <n v="0"/>
    <n v="1"/>
    <x v="0"/>
    <n v="3"/>
    <n v="1"/>
    <n v="5"/>
    <x v="7"/>
    <x v="4"/>
    <x v="0"/>
    <n v="6"/>
    <x v="11"/>
    <x v="1"/>
    <x v="3"/>
    <x v="0"/>
    <x v="4"/>
    <x v="2"/>
    <n v="1"/>
  </r>
  <r>
    <x v="14"/>
    <x v="2"/>
    <x v="0"/>
    <x v="3"/>
    <n v="0.2"/>
    <n v="1"/>
    <n v="0"/>
    <n v="0"/>
    <s v="Regular"/>
    <n v="0"/>
    <n v="0"/>
    <x v="0"/>
    <n v="1"/>
    <n v="1"/>
    <n v="8"/>
    <x v="3"/>
    <x v="4"/>
    <x v="1"/>
    <n v="6.3"/>
    <x v="1"/>
    <x v="1"/>
    <x v="13"/>
    <x v="2"/>
    <x v="1"/>
    <x v="1"/>
    <n v="8"/>
  </r>
  <r>
    <x v="28"/>
    <x v="0"/>
    <x v="1"/>
    <x v="3"/>
    <n v="1.4"/>
    <n v="5"/>
    <n v="0"/>
    <n v="0"/>
    <s v="None"/>
    <n v="0"/>
    <n v="0"/>
    <x v="2"/>
    <n v="3"/>
    <n v="3"/>
    <n v="3"/>
    <x v="2"/>
    <x v="0"/>
    <x v="1"/>
    <n v="6.8"/>
    <x v="7"/>
    <x v="2"/>
    <x v="5"/>
    <x v="0"/>
    <x v="2"/>
    <x v="0"/>
    <n v="5"/>
  </r>
  <r>
    <x v="8"/>
    <x v="1"/>
    <x v="3"/>
    <x v="0"/>
    <n v="3.4"/>
    <n v="4"/>
    <n v="0"/>
    <n v="0"/>
    <s v="None"/>
    <n v="0"/>
    <n v="0"/>
    <x v="0"/>
    <n v="8"/>
    <n v="7"/>
    <n v="1"/>
    <x v="5"/>
    <x v="5"/>
    <x v="0"/>
    <n v="5"/>
    <x v="4"/>
    <x v="0"/>
    <x v="13"/>
    <x v="2"/>
    <x v="5"/>
    <x v="2"/>
    <n v="2"/>
  </r>
  <r>
    <x v="56"/>
    <x v="1"/>
    <x v="1"/>
    <x v="1"/>
    <n v="5.5"/>
    <n v="2"/>
    <n v="0"/>
    <n v="1"/>
    <s v="Occasional"/>
    <n v="0"/>
    <n v="1"/>
    <x v="2"/>
    <n v="4"/>
    <n v="9"/>
    <n v="9"/>
    <x v="1"/>
    <x v="0"/>
    <x v="0"/>
    <n v="5"/>
    <x v="13"/>
    <x v="2"/>
    <x v="15"/>
    <x v="1"/>
    <x v="3"/>
    <x v="1"/>
    <n v="8"/>
  </r>
  <r>
    <x v="4"/>
    <x v="1"/>
    <x v="1"/>
    <x v="1"/>
    <n v="1.4"/>
    <n v="9"/>
    <n v="1"/>
    <n v="0"/>
    <s v="Occasional"/>
    <n v="0"/>
    <n v="1"/>
    <x v="0"/>
    <n v="3"/>
    <n v="4"/>
    <n v="9"/>
    <x v="3"/>
    <x v="0"/>
    <x v="0"/>
    <n v="4.4000000000000004"/>
    <x v="0"/>
    <x v="0"/>
    <x v="16"/>
    <x v="2"/>
    <x v="5"/>
    <x v="2"/>
    <n v="5"/>
  </r>
  <r>
    <x v="28"/>
    <x v="0"/>
    <x v="3"/>
    <x v="0"/>
    <n v="6"/>
    <n v="3"/>
    <n v="0"/>
    <n v="0"/>
    <s v="None"/>
    <n v="0"/>
    <n v="0"/>
    <x v="0"/>
    <n v="4"/>
    <n v="2"/>
    <n v="3"/>
    <x v="1"/>
    <x v="0"/>
    <x v="0"/>
    <n v="4.0999999999999996"/>
    <x v="12"/>
    <x v="2"/>
    <x v="14"/>
    <x v="1"/>
    <x v="8"/>
    <x v="2"/>
    <n v="3"/>
  </r>
  <r>
    <x v="49"/>
    <x v="1"/>
    <x v="3"/>
    <x v="2"/>
    <n v="1.5"/>
    <n v="8"/>
    <n v="1"/>
    <n v="0"/>
    <s v="None"/>
    <n v="1"/>
    <n v="0"/>
    <x v="0"/>
    <n v="4"/>
    <n v="6"/>
    <n v="2"/>
    <x v="4"/>
    <x v="0"/>
    <x v="0"/>
    <n v="4.7"/>
    <x v="0"/>
    <x v="0"/>
    <x v="15"/>
    <x v="1"/>
    <x v="2"/>
    <x v="0"/>
    <n v="7"/>
  </r>
  <r>
    <x v="35"/>
    <x v="0"/>
    <x v="4"/>
    <x v="1"/>
    <n v="1"/>
    <n v="6"/>
    <n v="1"/>
    <n v="0"/>
    <s v="Regular"/>
    <n v="0"/>
    <n v="1"/>
    <x v="0"/>
    <n v="2"/>
    <n v="6"/>
    <n v="4"/>
    <x v="1"/>
    <x v="3"/>
    <x v="1"/>
    <n v="6.7"/>
    <x v="19"/>
    <x v="1"/>
    <x v="4"/>
    <x v="2"/>
    <x v="1"/>
    <x v="1"/>
    <n v="4"/>
  </r>
  <r>
    <x v="19"/>
    <x v="1"/>
    <x v="4"/>
    <x v="1"/>
    <n v="3.8"/>
    <n v="5"/>
    <n v="0"/>
    <n v="0"/>
    <s v="Occasional"/>
    <n v="0"/>
    <n v="1"/>
    <x v="0"/>
    <n v="4"/>
    <n v="9"/>
    <n v="8"/>
    <x v="3"/>
    <x v="2"/>
    <x v="0"/>
    <n v="5.2"/>
    <x v="15"/>
    <x v="0"/>
    <x v="0"/>
    <x v="0"/>
    <x v="0"/>
    <x v="0"/>
    <n v="6"/>
  </r>
  <r>
    <x v="41"/>
    <x v="1"/>
    <x v="1"/>
    <x v="2"/>
    <n v="1.4"/>
    <n v="1"/>
    <n v="0"/>
    <n v="0"/>
    <s v="Occasional"/>
    <n v="0"/>
    <n v="0"/>
    <x v="0"/>
    <n v="9"/>
    <n v="4"/>
    <n v="6"/>
    <x v="4"/>
    <x v="2"/>
    <x v="1"/>
    <n v="7.3"/>
    <x v="13"/>
    <x v="2"/>
    <x v="12"/>
    <x v="2"/>
    <x v="8"/>
    <x v="2"/>
    <n v="8"/>
  </r>
  <r>
    <x v="29"/>
    <x v="1"/>
    <x v="1"/>
    <x v="1"/>
    <n v="1.3"/>
    <n v="4"/>
    <n v="1"/>
    <n v="1"/>
    <s v="None"/>
    <n v="0"/>
    <n v="1"/>
    <x v="0"/>
    <n v="4"/>
    <n v="8"/>
    <n v="1"/>
    <x v="0"/>
    <x v="1"/>
    <x v="1"/>
    <n v="6.6"/>
    <x v="17"/>
    <x v="2"/>
    <x v="1"/>
    <x v="0"/>
    <x v="4"/>
    <x v="2"/>
    <n v="1"/>
  </r>
  <r>
    <x v="3"/>
    <x v="0"/>
    <x v="2"/>
    <x v="1"/>
    <n v="1.3"/>
    <n v="3"/>
    <n v="0"/>
    <n v="0"/>
    <s v="None"/>
    <n v="0"/>
    <n v="1"/>
    <x v="2"/>
    <n v="1"/>
    <n v="3"/>
    <n v="8"/>
    <x v="2"/>
    <x v="3"/>
    <x v="0"/>
    <n v="3.5"/>
    <x v="15"/>
    <x v="0"/>
    <x v="2"/>
    <x v="1"/>
    <x v="0"/>
    <x v="0"/>
    <n v="2"/>
  </r>
  <r>
    <x v="22"/>
    <x v="3"/>
    <x v="2"/>
    <x v="2"/>
    <n v="3.8"/>
    <n v="1"/>
    <n v="0"/>
    <n v="0"/>
    <s v="None"/>
    <n v="0"/>
    <n v="0"/>
    <x v="2"/>
    <n v="1"/>
    <n v="2"/>
    <n v="5"/>
    <x v="1"/>
    <x v="5"/>
    <x v="1"/>
    <n v="7.5"/>
    <x v="3"/>
    <x v="0"/>
    <x v="5"/>
    <x v="0"/>
    <x v="0"/>
    <x v="0"/>
    <n v="8"/>
  </r>
  <r>
    <x v="30"/>
    <x v="0"/>
    <x v="4"/>
    <x v="2"/>
    <n v="3.6"/>
    <n v="5"/>
    <n v="0"/>
    <n v="0"/>
    <s v="None"/>
    <n v="0"/>
    <n v="0"/>
    <x v="0"/>
    <n v="1"/>
    <n v="9"/>
    <n v="6"/>
    <x v="0"/>
    <x v="1"/>
    <x v="1"/>
    <n v="7.7"/>
    <x v="2"/>
    <x v="0"/>
    <x v="7"/>
    <x v="0"/>
    <x v="1"/>
    <x v="1"/>
    <n v="7"/>
  </r>
  <r>
    <x v="32"/>
    <x v="0"/>
    <x v="4"/>
    <x v="3"/>
    <n v="1"/>
    <n v="6"/>
    <n v="0"/>
    <n v="0"/>
    <s v="None"/>
    <n v="0"/>
    <n v="0"/>
    <x v="0"/>
    <n v="5"/>
    <n v="6"/>
    <n v="5"/>
    <x v="2"/>
    <x v="2"/>
    <x v="0"/>
    <n v="5"/>
    <x v="2"/>
    <x v="0"/>
    <x v="2"/>
    <x v="1"/>
    <x v="4"/>
    <x v="2"/>
    <n v="9"/>
  </r>
  <r>
    <x v="26"/>
    <x v="0"/>
    <x v="2"/>
    <x v="0"/>
    <n v="0.8"/>
    <n v="2"/>
    <n v="1"/>
    <n v="0"/>
    <s v="None"/>
    <n v="0"/>
    <n v="0"/>
    <x v="0"/>
    <n v="6"/>
    <n v="8"/>
    <n v="5"/>
    <x v="1"/>
    <x v="5"/>
    <x v="1"/>
    <n v="7.1"/>
    <x v="14"/>
    <x v="1"/>
    <x v="19"/>
    <x v="1"/>
    <x v="7"/>
    <x v="1"/>
    <n v="2"/>
  </r>
  <r>
    <x v="46"/>
    <x v="1"/>
    <x v="2"/>
    <x v="0"/>
    <n v="1.4"/>
    <n v="3"/>
    <n v="0"/>
    <n v="0"/>
    <s v="None"/>
    <n v="0"/>
    <n v="0"/>
    <x v="0"/>
    <n v="6"/>
    <n v="9"/>
    <n v="3"/>
    <x v="3"/>
    <x v="3"/>
    <x v="0"/>
    <n v="5.2"/>
    <x v="2"/>
    <x v="0"/>
    <x v="6"/>
    <x v="1"/>
    <x v="8"/>
    <x v="2"/>
    <n v="8"/>
  </r>
  <r>
    <x v="0"/>
    <x v="1"/>
    <x v="0"/>
    <x v="2"/>
    <n v="1.7"/>
    <n v="6"/>
    <n v="0"/>
    <n v="0"/>
    <s v="None"/>
    <n v="1"/>
    <n v="0"/>
    <x v="0"/>
    <n v="6"/>
    <n v="1"/>
    <n v="4"/>
    <x v="1"/>
    <x v="0"/>
    <x v="1"/>
    <n v="6.6"/>
    <x v="0"/>
    <x v="0"/>
    <x v="13"/>
    <x v="2"/>
    <x v="6"/>
    <x v="0"/>
    <n v="6"/>
  </r>
  <r>
    <x v="31"/>
    <x v="1"/>
    <x v="0"/>
    <x v="2"/>
    <n v="0.5"/>
    <n v="4"/>
    <n v="1"/>
    <n v="0"/>
    <s v="Regular"/>
    <n v="1"/>
    <n v="0"/>
    <x v="0"/>
    <n v="9"/>
    <n v="1"/>
    <n v="5"/>
    <x v="2"/>
    <x v="1"/>
    <x v="0"/>
    <n v="4.5999999999999996"/>
    <x v="13"/>
    <x v="2"/>
    <x v="8"/>
    <x v="2"/>
    <x v="2"/>
    <x v="0"/>
    <n v="1"/>
  </r>
  <r>
    <x v="42"/>
    <x v="0"/>
    <x v="2"/>
    <x v="1"/>
    <n v="3.2"/>
    <n v="9"/>
    <n v="1"/>
    <n v="1"/>
    <s v="None"/>
    <n v="0"/>
    <n v="0"/>
    <x v="2"/>
    <n v="1"/>
    <n v="5"/>
    <n v="2"/>
    <x v="3"/>
    <x v="3"/>
    <x v="0"/>
    <n v="3.8"/>
    <x v="9"/>
    <x v="2"/>
    <x v="12"/>
    <x v="2"/>
    <x v="1"/>
    <x v="1"/>
    <n v="4"/>
  </r>
  <r>
    <x v="0"/>
    <x v="0"/>
    <x v="0"/>
    <x v="3"/>
    <n v="1.3"/>
    <n v="5"/>
    <n v="0"/>
    <n v="0"/>
    <s v="None"/>
    <n v="0"/>
    <n v="0"/>
    <x v="0"/>
    <n v="6"/>
    <n v="9"/>
    <n v="6"/>
    <x v="7"/>
    <x v="0"/>
    <x v="0"/>
    <n v="5.9"/>
    <x v="11"/>
    <x v="1"/>
    <x v="12"/>
    <x v="2"/>
    <x v="2"/>
    <x v="0"/>
    <n v="2"/>
  </r>
  <r>
    <x v="15"/>
    <x v="1"/>
    <x v="3"/>
    <x v="3"/>
    <n v="0.8"/>
    <n v="4"/>
    <n v="1"/>
    <n v="1"/>
    <s v="None"/>
    <n v="0"/>
    <n v="0"/>
    <x v="0"/>
    <n v="8"/>
    <n v="7"/>
    <n v="2"/>
    <x v="1"/>
    <x v="5"/>
    <x v="1"/>
    <n v="6.3"/>
    <x v="9"/>
    <x v="2"/>
    <x v="10"/>
    <x v="0"/>
    <x v="8"/>
    <x v="2"/>
    <n v="7"/>
  </r>
  <r>
    <x v="39"/>
    <x v="0"/>
    <x v="4"/>
    <x v="2"/>
    <n v="0.2"/>
    <n v="2"/>
    <n v="0"/>
    <n v="0"/>
    <s v="None"/>
    <n v="0"/>
    <n v="1"/>
    <x v="0"/>
    <n v="8"/>
    <n v="7"/>
    <n v="4"/>
    <x v="6"/>
    <x v="5"/>
    <x v="0"/>
    <n v="5.9"/>
    <x v="9"/>
    <x v="2"/>
    <x v="9"/>
    <x v="0"/>
    <x v="4"/>
    <x v="2"/>
    <n v="9"/>
  </r>
  <r>
    <x v="17"/>
    <x v="1"/>
    <x v="4"/>
    <x v="1"/>
    <n v="0.5"/>
    <n v="6"/>
    <n v="1"/>
    <n v="0"/>
    <s v="None"/>
    <n v="1"/>
    <n v="1"/>
    <x v="1"/>
    <n v="3"/>
    <n v="2"/>
    <n v="1"/>
    <x v="7"/>
    <x v="0"/>
    <x v="0"/>
    <n v="4.7"/>
    <x v="19"/>
    <x v="1"/>
    <x v="18"/>
    <x v="1"/>
    <x v="6"/>
    <x v="0"/>
    <n v="6"/>
  </r>
  <r>
    <x v="22"/>
    <x v="3"/>
    <x v="2"/>
    <x v="1"/>
    <n v="6"/>
    <n v="2"/>
    <n v="0"/>
    <n v="1"/>
    <s v="Regular"/>
    <n v="0"/>
    <n v="0"/>
    <x v="0"/>
    <n v="5"/>
    <n v="3"/>
    <n v="4"/>
    <x v="5"/>
    <x v="5"/>
    <x v="0"/>
    <n v="5.9"/>
    <x v="9"/>
    <x v="2"/>
    <x v="8"/>
    <x v="2"/>
    <x v="5"/>
    <x v="2"/>
    <n v="4"/>
  </r>
  <r>
    <x v="42"/>
    <x v="2"/>
    <x v="1"/>
    <x v="0"/>
    <n v="0.7"/>
    <n v="7"/>
    <n v="0"/>
    <n v="0"/>
    <s v="Occasional"/>
    <n v="0"/>
    <n v="0"/>
    <x v="2"/>
    <n v="4"/>
    <n v="4"/>
    <n v="7"/>
    <x v="3"/>
    <x v="3"/>
    <x v="1"/>
    <n v="6.9"/>
    <x v="3"/>
    <x v="0"/>
    <x v="6"/>
    <x v="1"/>
    <x v="6"/>
    <x v="0"/>
    <n v="5"/>
  </r>
  <r>
    <x v="53"/>
    <x v="2"/>
    <x v="2"/>
    <x v="0"/>
    <n v="0.4"/>
    <n v="3"/>
    <n v="1"/>
    <n v="1"/>
    <s v="None"/>
    <n v="0"/>
    <n v="1"/>
    <x v="1"/>
    <n v="1"/>
    <n v="2"/>
    <n v="8"/>
    <x v="8"/>
    <x v="3"/>
    <x v="1"/>
    <n v="6.4"/>
    <x v="10"/>
    <x v="1"/>
    <x v="18"/>
    <x v="1"/>
    <x v="1"/>
    <x v="1"/>
    <n v="1"/>
  </r>
  <r>
    <x v="40"/>
    <x v="1"/>
    <x v="0"/>
    <x v="1"/>
    <n v="1.2"/>
    <n v="9"/>
    <n v="0"/>
    <n v="0"/>
    <s v="None"/>
    <n v="0"/>
    <n v="0"/>
    <x v="2"/>
    <n v="9"/>
    <n v="9"/>
    <n v="2"/>
    <x v="3"/>
    <x v="5"/>
    <x v="1"/>
    <n v="6.8"/>
    <x v="2"/>
    <x v="0"/>
    <x v="5"/>
    <x v="0"/>
    <x v="2"/>
    <x v="0"/>
    <n v="4"/>
  </r>
  <r>
    <x v="22"/>
    <x v="0"/>
    <x v="1"/>
    <x v="0"/>
    <n v="0.7"/>
    <n v="5"/>
    <n v="1"/>
    <n v="0"/>
    <s v="None"/>
    <n v="0"/>
    <n v="1"/>
    <x v="1"/>
    <n v="5"/>
    <n v="5"/>
    <n v="3"/>
    <x v="1"/>
    <x v="5"/>
    <x v="0"/>
    <n v="5.5"/>
    <x v="3"/>
    <x v="0"/>
    <x v="19"/>
    <x v="1"/>
    <x v="6"/>
    <x v="0"/>
    <n v="3"/>
  </r>
  <r>
    <x v="36"/>
    <x v="0"/>
    <x v="0"/>
    <x v="2"/>
    <n v="0.1"/>
    <n v="8"/>
    <n v="0"/>
    <n v="0"/>
    <s v="Occasional"/>
    <n v="0"/>
    <n v="0"/>
    <x v="0"/>
    <n v="2"/>
    <n v="7"/>
    <n v="1"/>
    <x v="3"/>
    <x v="4"/>
    <x v="1"/>
    <n v="8.3000000000000007"/>
    <x v="5"/>
    <x v="1"/>
    <x v="11"/>
    <x v="2"/>
    <x v="3"/>
    <x v="1"/>
    <n v="9"/>
  </r>
  <r>
    <x v="46"/>
    <x v="1"/>
    <x v="3"/>
    <x v="1"/>
    <n v="0.8"/>
    <n v="6"/>
    <n v="1"/>
    <n v="0"/>
    <s v="None"/>
    <n v="0"/>
    <n v="1"/>
    <x v="0"/>
    <n v="2"/>
    <n v="9"/>
    <n v="7"/>
    <x v="2"/>
    <x v="3"/>
    <x v="0"/>
    <n v="4.7"/>
    <x v="19"/>
    <x v="1"/>
    <x v="13"/>
    <x v="2"/>
    <x v="4"/>
    <x v="2"/>
    <n v="6"/>
  </r>
  <r>
    <x v="14"/>
    <x v="1"/>
    <x v="0"/>
    <x v="0"/>
    <n v="1.6"/>
    <n v="8"/>
    <n v="1"/>
    <n v="1"/>
    <s v="None"/>
    <n v="1"/>
    <n v="0"/>
    <x v="0"/>
    <n v="7"/>
    <n v="5"/>
    <n v="4"/>
    <x v="4"/>
    <x v="4"/>
    <x v="1"/>
    <n v="7.2"/>
    <x v="1"/>
    <x v="1"/>
    <x v="11"/>
    <x v="2"/>
    <x v="4"/>
    <x v="2"/>
    <n v="4"/>
  </r>
  <r>
    <x v="50"/>
    <x v="0"/>
    <x v="3"/>
    <x v="3"/>
    <n v="1.6"/>
    <n v="3"/>
    <n v="0"/>
    <n v="1"/>
    <s v="Regular"/>
    <n v="0"/>
    <n v="1"/>
    <x v="0"/>
    <n v="4"/>
    <n v="6"/>
    <n v="8"/>
    <x v="4"/>
    <x v="0"/>
    <x v="1"/>
    <n v="8.3000000000000007"/>
    <x v="0"/>
    <x v="0"/>
    <x v="14"/>
    <x v="1"/>
    <x v="3"/>
    <x v="1"/>
    <n v="3"/>
  </r>
  <r>
    <x v="49"/>
    <x v="0"/>
    <x v="3"/>
    <x v="1"/>
    <n v="0.9"/>
    <n v="3"/>
    <n v="1"/>
    <n v="0"/>
    <s v="Occasional"/>
    <n v="0"/>
    <n v="1"/>
    <x v="0"/>
    <n v="1"/>
    <n v="4"/>
    <n v="5"/>
    <x v="3"/>
    <x v="0"/>
    <x v="1"/>
    <n v="7.2"/>
    <x v="16"/>
    <x v="2"/>
    <x v="6"/>
    <x v="1"/>
    <x v="0"/>
    <x v="0"/>
    <n v="4"/>
  </r>
  <r>
    <x v="35"/>
    <x v="0"/>
    <x v="0"/>
    <x v="1"/>
    <n v="1.2"/>
    <n v="5"/>
    <n v="0"/>
    <n v="0"/>
    <s v="Regular"/>
    <n v="0"/>
    <n v="1"/>
    <x v="0"/>
    <n v="5"/>
    <n v="8"/>
    <n v="9"/>
    <x v="3"/>
    <x v="3"/>
    <x v="1"/>
    <n v="6.2"/>
    <x v="11"/>
    <x v="1"/>
    <x v="6"/>
    <x v="1"/>
    <x v="0"/>
    <x v="0"/>
    <n v="8"/>
  </r>
  <r>
    <x v="28"/>
    <x v="1"/>
    <x v="0"/>
    <x v="3"/>
    <n v="6.7"/>
    <n v="3"/>
    <n v="1"/>
    <n v="0"/>
    <s v="Regular"/>
    <n v="0"/>
    <n v="1"/>
    <x v="0"/>
    <n v="2"/>
    <n v="1"/>
    <n v="6"/>
    <x v="4"/>
    <x v="0"/>
    <x v="0"/>
    <n v="5.7"/>
    <x v="19"/>
    <x v="1"/>
    <x v="9"/>
    <x v="0"/>
    <x v="8"/>
    <x v="2"/>
    <n v="5"/>
  </r>
  <r>
    <x v="12"/>
    <x v="1"/>
    <x v="3"/>
    <x v="2"/>
    <n v="0.9"/>
    <n v="8"/>
    <n v="0"/>
    <n v="0"/>
    <s v="Regular"/>
    <n v="0"/>
    <n v="0"/>
    <x v="2"/>
    <n v="7"/>
    <n v="1"/>
    <n v="2"/>
    <x v="0"/>
    <x v="2"/>
    <x v="1"/>
    <n v="8.1"/>
    <x v="14"/>
    <x v="1"/>
    <x v="6"/>
    <x v="1"/>
    <x v="7"/>
    <x v="1"/>
    <n v="1"/>
  </r>
  <r>
    <x v="28"/>
    <x v="1"/>
    <x v="1"/>
    <x v="3"/>
    <n v="0.6"/>
    <n v="8"/>
    <n v="1"/>
    <n v="0"/>
    <s v="None"/>
    <n v="0"/>
    <n v="0"/>
    <x v="0"/>
    <n v="9"/>
    <n v="5"/>
    <n v="1"/>
    <x v="1"/>
    <x v="0"/>
    <x v="0"/>
    <n v="4.4000000000000004"/>
    <x v="18"/>
    <x v="0"/>
    <x v="11"/>
    <x v="2"/>
    <x v="5"/>
    <x v="2"/>
    <n v="5"/>
  </r>
  <r>
    <x v="15"/>
    <x v="0"/>
    <x v="3"/>
    <x v="1"/>
    <n v="0.6"/>
    <n v="2"/>
    <n v="0"/>
    <n v="0"/>
    <s v="None"/>
    <n v="0"/>
    <n v="0"/>
    <x v="0"/>
    <n v="1"/>
    <n v="9"/>
    <n v="1"/>
    <x v="7"/>
    <x v="5"/>
    <x v="0"/>
    <n v="5"/>
    <x v="9"/>
    <x v="2"/>
    <x v="7"/>
    <x v="0"/>
    <x v="3"/>
    <x v="1"/>
    <n v="8"/>
  </r>
  <r>
    <x v="45"/>
    <x v="2"/>
    <x v="4"/>
    <x v="2"/>
    <n v="1.2"/>
    <n v="4"/>
    <n v="0"/>
    <n v="0"/>
    <s v="Occasional"/>
    <n v="0"/>
    <n v="0"/>
    <x v="1"/>
    <n v="2"/>
    <n v="2"/>
    <n v="9"/>
    <x v="0"/>
    <x v="2"/>
    <x v="0"/>
    <n v="5.9"/>
    <x v="15"/>
    <x v="0"/>
    <x v="3"/>
    <x v="0"/>
    <x v="8"/>
    <x v="2"/>
    <n v="4"/>
  </r>
  <r>
    <x v="28"/>
    <x v="1"/>
    <x v="3"/>
    <x v="0"/>
    <n v="2.9"/>
    <n v="1"/>
    <n v="0"/>
    <n v="0"/>
    <s v="Occasional"/>
    <n v="0"/>
    <n v="0"/>
    <x v="0"/>
    <n v="6"/>
    <n v="3"/>
    <n v="1"/>
    <x v="3"/>
    <x v="0"/>
    <x v="1"/>
    <n v="8.4"/>
    <x v="0"/>
    <x v="0"/>
    <x v="14"/>
    <x v="1"/>
    <x v="2"/>
    <x v="0"/>
    <n v="2"/>
  </r>
  <r>
    <x v="5"/>
    <x v="0"/>
    <x v="1"/>
    <x v="0"/>
    <n v="0.5"/>
    <n v="4"/>
    <n v="0"/>
    <n v="1"/>
    <s v="Regular"/>
    <n v="0"/>
    <n v="1"/>
    <x v="2"/>
    <n v="8"/>
    <n v="8"/>
    <n v="3"/>
    <x v="1"/>
    <x v="4"/>
    <x v="1"/>
    <n v="7.1"/>
    <x v="3"/>
    <x v="0"/>
    <x v="17"/>
    <x v="1"/>
    <x v="3"/>
    <x v="1"/>
    <n v="3"/>
  </r>
  <r>
    <x v="13"/>
    <x v="0"/>
    <x v="4"/>
    <x v="0"/>
    <n v="2.5"/>
    <n v="4"/>
    <n v="1"/>
    <n v="1"/>
    <s v="None"/>
    <n v="0"/>
    <n v="1"/>
    <x v="2"/>
    <n v="7"/>
    <n v="5"/>
    <n v="2"/>
    <x v="6"/>
    <x v="0"/>
    <x v="0"/>
    <n v="5"/>
    <x v="7"/>
    <x v="2"/>
    <x v="9"/>
    <x v="0"/>
    <x v="7"/>
    <x v="1"/>
    <n v="9"/>
  </r>
  <r>
    <x v="23"/>
    <x v="0"/>
    <x v="2"/>
    <x v="1"/>
    <n v="0"/>
    <n v="9"/>
    <n v="0"/>
    <n v="1"/>
    <s v="None"/>
    <n v="1"/>
    <n v="0"/>
    <x v="0"/>
    <n v="9"/>
    <n v="3"/>
    <n v="4"/>
    <x v="6"/>
    <x v="1"/>
    <x v="0"/>
    <n v="6"/>
    <x v="8"/>
    <x v="2"/>
    <x v="0"/>
    <x v="0"/>
    <x v="3"/>
    <x v="1"/>
    <n v="7"/>
  </r>
  <r>
    <x v="17"/>
    <x v="0"/>
    <x v="2"/>
    <x v="3"/>
    <n v="1.1000000000000001"/>
    <n v="3"/>
    <n v="0"/>
    <n v="1"/>
    <s v="None"/>
    <n v="0"/>
    <n v="0"/>
    <x v="0"/>
    <n v="2"/>
    <n v="6"/>
    <n v="1"/>
    <x v="5"/>
    <x v="0"/>
    <x v="0"/>
    <n v="5.6"/>
    <x v="11"/>
    <x v="1"/>
    <x v="0"/>
    <x v="0"/>
    <x v="7"/>
    <x v="1"/>
    <n v="3"/>
  </r>
  <r>
    <x v="7"/>
    <x v="2"/>
    <x v="1"/>
    <x v="2"/>
    <n v="3"/>
    <n v="2"/>
    <n v="0"/>
    <n v="0"/>
    <s v="None"/>
    <n v="0"/>
    <n v="0"/>
    <x v="0"/>
    <n v="9"/>
    <n v="6"/>
    <n v="1"/>
    <x v="5"/>
    <x v="5"/>
    <x v="0"/>
    <n v="5.4"/>
    <x v="19"/>
    <x v="1"/>
    <x v="1"/>
    <x v="0"/>
    <x v="7"/>
    <x v="1"/>
    <n v="5"/>
  </r>
  <r>
    <x v="25"/>
    <x v="1"/>
    <x v="3"/>
    <x v="0"/>
    <n v="0.8"/>
    <n v="9"/>
    <n v="0"/>
    <n v="0"/>
    <s v="None"/>
    <n v="0"/>
    <n v="1"/>
    <x v="2"/>
    <n v="4"/>
    <n v="5"/>
    <n v="4"/>
    <x v="1"/>
    <x v="0"/>
    <x v="1"/>
    <n v="8"/>
    <x v="15"/>
    <x v="0"/>
    <x v="12"/>
    <x v="2"/>
    <x v="7"/>
    <x v="1"/>
    <n v="3"/>
  </r>
  <r>
    <x v="50"/>
    <x v="1"/>
    <x v="0"/>
    <x v="2"/>
    <n v="1.7"/>
    <n v="9"/>
    <n v="0"/>
    <n v="0"/>
    <s v="Occasional"/>
    <n v="0"/>
    <n v="0"/>
    <x v="0"/>
    <n v="3"/>
    <n v="5"/>
    <n v="4"/>
    <x v="8"/>
    <x v="0"/>
    <x v="0"/>
    <n v="4.4000000000000004"/>
    <x v="10"/>
    <x v="1"/>
    <x v="6"/>
    <x v="1"/>
    <x v="4"/>
    <x v="2"/>
    <n v="4"/>
  </r>
  <r>
    <x v="32"/>
    <x v="0"/>
    <x v="1"/>
    <x v="1"/>
    <n v="0.5"/>
    <n v="1"/>
    <n v="1"/>
    <n v="1"/>
    <s v="None"/>
    <n v="0"/>
    <n v="1"/>
    <x v="0"/>
    <n v="7"/>
    <n v="6"/>
    <n v="7"/>
    <x v="3"/>
    <x v="2"/>
    <x v="1"/>
    <n v="8.9"/>
    <x v="13"/>
    <x v="2"/>
    <x v="15"/>
    <x v="1"/>
    <x v="6"/>
    <x v="0"/>
    <n v="8"/>
  </r>
  <r>
    <x v="43"/>
    <x v="0"/>
    <x v="4"/>
    <x v="0"/>
    <n v="2.7"/>
    <n v="6"/>
    <n v="1"/>
    <n v="1"/>
    <s v="Occasional"/>
    <n v="0"/>
    <n v="1"/>
    <x v="2"/>
    <n v="5"/>
    <n v="2"/>
    <n v="8"/>
    <x v="2"/>
    <x v="4"/>
    <x v="1"/>
    <n v="7.7"/>
    <x v="10"/>
    <x v="1"/>
    <x v="0"/>
    <x v="0"/>
    <x v="4"/>
    <x v="2"/>
    <n v="3"/>
  </r>
  <r>
    <x v="1"/>
    <x v="1"/>
    <x v="4"/>
    <x v="1"/>
    <n v="0.1"/>
    <n v="8"/>
    <n v="0"/>
    <n v="0"/>
    <s v="Occasional"/>
    <n v="1"/>
    <n v="1"/>
    <x v="0"/>
    <n v="5"/>
    <n v="6"/>
    <n v="8"/>
    <x v="6"/>
    <x v="1"/>
    <x v="1"/>
    <n v="8.1"/>
    <x v="5"/>
    <x v="1"/>
    <x v="6"/>
    <x v="1"/>
    <x v="8"/>
    <x v="2"/>
    <n v="3"/>
  </r>
  <r>
    <x v="39"/>
    <x v="0"/>
    <x v="2"/>
    <x v="3"/>
    <n v="3.8"/>
    <n v="3"/>
    <n v="0"/>
    <n v="1"/>
    <s v="None"/>
    <n v="1"/>
    <n v="0"/>
    <x v="2"/>
    <n v="2"/>
    <n v="2"/>
    <n v="8"/>
    <x v="3"/>
    <x v="5"/>
    <x v="0"/>
    <n v="5.8"/>
    <x v="4"/>
    <x v="0"/>
    <x v="8"/>
    <x v="2"/>
    <x v="4"/>
    <x v="2"/>
    <n v="8"/>
  </r>
  <r>
    <x v="45"/>
    <x v="1"/>
    <x v="4"/>
    <x v="1"/>
    <n v="0.4"/>
    <n v="9"/>
    <n v="0"/>
    <n v="0"/>
    <s v="None"/>
    <n v="0"/>
    <n v="0"/>
    <x v="2"/>
    <n v="6"/>
    <n v="3"/>
    <n v="9"/>
    <x v="3"/>
    <x v="2"/>
    <x v="1"/>
    <n v="6.3"/>
    <x v="19"/>
    <x v="1"/>
    <x v="5"/>
    <x v="0"/>
    <x v="4"/>
    <x v="2"/>
    <n v="7"/>
  </r>
  <r>
    <x v="55"/>
    <x v="2"/>
    <x v="1"/>
    <x v="1"/>
    <n v="4.0999999999999996"/>
    <n v="2"/>
    <n v="0"/>
    <n v="0"/>
    <s v="Occasional"/>
    <n v="0"/>
    <n v="1"/>
    <x v="2"/>
    <n v="6"/>
    <n v="2"/>
    <n v="1"/>
    <x v="4"/>
    <x v="1"/>
    <x v="0"/>
    <n v="4.4000000000000004"/>
    <x v="18"/>
    <x v="0"/>
    <x v="10"/>
    <x v="0"/>
    <x v="2"/>
    <x v="0"/>
    <n v="7"/>
  </r>
  <r>
    <x v="49"/>
    <x v="1"/>
    <x v="4"/>
    <x v="3"/>
    <n v="0.9"/>
    <n v="6"/>
    <n v="0"/>
    <n v="0"/>
    <s v="Occasional"/>
    <n v="0"/>
    <n v="1"/>
    <x v="2"/>
    <n v="4"/>
    <n v="1"/>
    <n v="9"/>
    <x v="0"/>
    <x v="0"/>
    <x v="0"/>
    <n v="5.7"/>
    <x v="6"/>
    <x v="0"/>
    <x v="2"/>
    <x v="1"/>
    <x v="3"/>
    <x v="1"/>
    <n v="2"/>
  </r>
  <r>
    <x v="43"/>
    <x v="1"/>
    <x v="1"/>
    <x v="2"/>
    <n v="2.6"/>
    <n v="1"/>
    <n v="1"/>
    <n v="0"/>
    <s v="Regular"/>
    <n v="0"/>
    <n v="1"/>
    <x v="0"/>
    <n v="5"/>
    <n v="1"/>
    <n v="8"/>
    <x v="6"/>
    <x v="4"/>
    <x v="1"/>
    <n v="7.2"/>
    <x v="0"/>
    <x v="0"/>
    <x v="15"/>
    <x v="1"/>
    <x v="4"/>
    <x v="2"/>
    <n v="7"/>
  </r>
  <r>
    <x v="32"/>
    <x v="0"/>
    <x v="0"/>
    <x v="3"/>
    <n v="0.8"/>
    <n v="7"/>
    <n v="0"/>
    <n v="0"/>
    <s v="Regular"/>
    <n v="0"/>
    <n v="0"/>
    <x v="1"/>
    <n v="7"/>
    <n v="9"/>
    <n v="1"/>
    <x v="5"/>
    <x v="2"/>
    <x v="1"/>
    <n v="8.4"/>
    <x v="1"/>
    <x v="1"/>
    <x v="19"/>
    <x v="1"/>
    <x v="7"/>
    <x v="1"/>
    <n v="3"/>
  </r>
  <r>
    <x v="31"/>
    <x v="0"/>
    <x v="2"/>
    <x v="3"/>
    <n v="4.7"/>
    <n v="3"/>
    <n v="1"/>
    <n v="0"/>
    <s v="Regular"/>
    <n v="0"/>
    <n v="1"/>
    <x v="0"/>
    <n v="8"/>
    <n v="4"/>
    <n v="7"/>
    <x v="3"/>
    <x v="1"/>
    <x v="0"/>
    <n v="4.8"/>
    <x v="16"/>
    <x v="2"/>
    <x v="6"/>
    <x v="1"/>
    <x v="3"/>
    <x v="1"/>
    <n v="7"/>
  </r>
  <r>
    <x v="20"/>
    <x v="0"/>
    <x v="4"/>
    <x v="1"/>
    <n v="0.3"/>
    <n v="7"/>
    <n v="0"/>
    <n v="0"/>
    <s v="None"/>
    <n v="0"/>
    <n v="0"/>
    <x v="0"/>
    <n v="6"/>
    <n v="5"/>
    <n v="9"/>
    <x v="7"/>
    <x v="2"/>
    <x v="0"/>
    <n v="6"/>
    <x v="19"/>
    <x v="1"/>
    <x v="4"/>
    <x v="2"/>
    <x v="0"/>
    <x v="0"/>
    <n v="4"/>
  </r>
  <r>
    <x v="11"/>
    <x v="1"/>
    <x v="1"/>
    <x v="2"/>
    <n v="0.4"/>
    <n v="4"/>
    <n v="0"/>
    <n v="0"/>
    <s v="Regular"/>
    <n v="0"/>
    <n v="1"/>
    <x v="0"/>
    <n v="5"/>
    <n v="7"/>
    <n v="4"/>
    <x v="0"/>
    <x v="1"/>
    <x v="1"/>
    <n v="6.3"/>
    <x v="3"/>
    <x v="0"/>
    <x v="9"/>
    <x v="0"/>
    <x v="2"/>
    <x v="0"/>
    <n v="8"/>
  </r>
  <r>
    <x v="15"/>
    <x v="0"/>
    <x v="3"/>
    <x v="0"/>
    <n v="1.4"/>
    <n v="9"/>
    <n v="0"/>
    <n v="0"/>
    <s v="Regular"/>
    <n v="0"/>
    <n v="1"/>
    <x v="1"/>
    <n v="3"/>
    <n v="2"/>
    <n v="9"/>
    <x v="4"/>
    <x v="5"/>
    <x v="0"/>
    <n v="4.4000000000000004"/>
    <x v="6"/>
    <x v="0"/>
    <x v="12"/>
    <x v="2"/>
    <x v="6"/>
    <x v="0"/>
    <n v="8"/>
  </r>
  <r>
    <x v="6"/>
    <x v="0"/>
    <x v="2"/>
    <x v="3"/>
    <n v="0.2"/>
    <n v="5"/>
    <n v="0"/>
    <n v="0"/>
    <s v="Regular"/>
    <n v="0"/>
    <n v="1"/>
    <x v="2"/>
    <n v="7"/>
    <n v="9"/>
    <n v="1"/>
    <x v="5"/>
    <x v="5"/>
    <x v="1"/>
    <n v="7.4"/>
    <x v="16"/>
    <x v="2"/>
    <x v="9"/>
    <x v="0"/>
    <x v="2"/>
    <x v="0"/>
    <n v="6"/>
  </r>
  <r>
    <x v="43"/>
    <x v="1"/>
    <x v="0"/>
    <x v="2"/>
    <n v="0.4"/>
    <n v="3"/>
    <n v="0"/>
    <n v="0"/>
    <s v="None"/>
    <n v="0"/>
    <n v="1"/>
    <x v="2"/>
    <n v="8"/>
    <n v="4"/>
    <n v="9"/>
    <x v="6"/>
    <x v="4"/>
    <x v="0"/>
    <n v="5.4"/>
    <x v="6"/>
    <x v="0"/>
    <x v="0"/>
    <x v="0"/>
    <x v="7"/>
    <x v="1"/>
    <n v="3"/>
  </r>
  <r>
    <x v="43"/>
    <x v="0"/>
    <x v="1"/>
    <x v="3"/>
    <n v="5.8"/>
    <n v="8"/>
    <n v="1"/>
    <n v="0"/>
    <s v="Regular"/>
    <n v="0"/>
    <n v="0"/>
    <x v="0"/>
    <n v="3"/>
    <n v="1"/>
    <n v="6"/>
    <x v="1"/>
    <x v="4"/>
    <x v="1"/>
    <n v="6.2"/>
    <x v="19"/>
    <x v="1"/>
    <x v="17"/>
    <x v="1"/>
    <x v="3"/>
    <x v="1"/>
    <n v="6"/>
  </r>
  <r>
    <x v="30"/>
    <x v="0"/>
    <x v="0"/>
    <x v="3"/>
    <n v="7.5"/>
    <n v="6"/>
    <n v="0"/>
    <n v="0"/>
    <s v="None"/>
    <n v="0"/>
    <n v="1"/>
    <x v="2"/>
    <n v="5"/>
    <n v="8"/>
    <n v="4"/>
    <x v="7"/>
    <x v="1"/>
    <x v="0"/>
    <n v="5.8"/>
    <x v="7"/>
    <x v="2"/>
    <x v="7"/>
    <x v="0"/>
    <x v="6"/>
    <x v="0"/>
    <n v="6"/>
  </r>
  <r>
    <x v="48"/>
    <x v="0"/>
    <x v="0"/>
    <x v="3"/>
    <n v="0.9"/>
    <n v="2"/>
    <n v="1"/>
    <n v="1"/>
    <s v="Occasional"/>
    <n v="0"/>
    <n v="1"/>
    <x v="2"/>
    <n v="2"/>
    <n v="4"/>
    <n v="5"/>
    <x v="6"/>
    <x v="0"/>
    <x v="0"/>
    <n v="5.3"/>
    <x v="5"/>
    <x v="1"/>
    <x v="11"/>
    <x v="2"/>
    <x v="5"/>
    <x v="2"/>
    <n v="3"/>
  </r>
  <r>
    <x v="36"/>
    <x v="2"/>
    <x v="4"/>
    <x v="3"/>
    <n v="5.0999999999999996"/>
    <n v="3"/>
    <n v="0"/>
    <n v="0"/>
    <s v="None"/>
    <n v="0"/>
    <n v="0"/>
    <x v="0"/>
    <n v="4"/>
    <n v="7"/>
    <n v="7"/>
    <x v="2"/>
    <x v="4"/>
    <x v="1"/>
    <n v="6.5"/>
    <x v="7"/>
    <x v="2"/>
    <x v="18"/>
    <x v="1"/>
    <x v="1"/>
    <x v="1"/>
    <n v="4"/>
  </r>
  <r>
    <x v="18"/>
    <x v="1"/>
    <x v="4"/>
    <x v="1"/>
    <n v="1.6"/>
    <n v="8"/>
    <n v="0"/>
    <n v="0"/>
    <s v="None"/>
    <n v="0"/>
    <n v="1"/>
    <x v="0"/>
    <n v="4"/>
    <n v="3"/>
    <n v="4"/>
    <x v="4"/>
    <x v="2"/>
    <x v="1"/>
    <n v="6.2"/>
    <x v="19"/>
    <x v="1"/>
    <x v="16"/>
    <x v="2"/>
    <x v="2"/>
    <x v="0"/>
    <n v="2"/>
  </r>
  <r>
    <x v="9"/>
    <x v="1"/>
    <x v="1"/>
    <x v="2"/>
    <n v="0.6"/>
    <n v="7"/>
    <n v="0"/>
    <n v="1"/>
    <s v="None"/>
    <n v="0"/>
    <n v="0"/>
    <x v="0"/>
    <n v="8"/>
    <n v="9"/>
    <n v="8"/>
    <x v="4"/>
    <x v="3"/>
    <x v="0"/>
    <n v="5.9"/>
    <x v="9"/>
    <x v="2"/>
    <x v="18"/>
    <x v="1"/>
    <x v="6"/>
    <x v="0"/>
    <n v="1"/>
  </r>
  <r>
    <x v="18"/>
    <x v="0"/>
    <x v="3"/>
    <x v="2"/>
    <n v="2.4"/>
    <n v="6"/>
    <n v="0"/>
    <n v="1"/>
    <s v="None"/>
    <n v="0"/>
    <n v="1"/>
    <x v="0"/>
    <n v="3"/>
    <n v="5"/>
    <n v="3"/>
    <x v="6"/>
    <x v="2"/>
    <x v="0"/>
    <n v="5.4"/>
    <x v="17"/>
    <x v="2"/>
    <x v="14"/>
    <x v="1"/>
    <x v="8"/>
    <x v="2"/>
    <n v="2"/>
  </r>
  <r>
    <x v="47"/>
    <x v="3"/>
    <x v="1"/>
    <x v="2"/>
    <n v="2.2000000000000002"/>
    <n v="1"/>
    <n v="0"/>
    <n v="1"/>
    <s v="None"/>
    <n v="0"/>
    <n v="0"/>
    <x v="0"/>
    <n v="5"/>
    <n v="5"/>
    <n v="2"/>
    <x v="4"/>
    <x v="2"/>
    <x v="1"/>
    <n v="7"/>
    <x v="6"/>
    <x v="0"/>
    <x v="12"/>
    <x v="2"/>
    <x v="6"/>
    <x v="0"/>
    <n v="7"/>
  </r>
  <r>
    <x v="10"/>
    <x v="1"/>
    <x v="3"/>
    <x v="3"/>
    <n v="9"/>
    <n v="9"/>
    <n v="0"/>
    <n v="0"/>
    <s v="Regular"/>
    <n v="0"/>
    <n v="1"/>
    <x v="0"/>
    <n v="5"/>
    <n v="3"/>
    <n v="1"/>
    <x v="1"/>
    <x v="5"/>
    <x v="1"/>
    <n v="9"/>
    <x v="4"/>
    <x v="0"/>
    <x v="3"/>
    <x v="0"/>
    <x v="1"/>
    <x v="1"/>
    <n v="5"/>
  </r>
  <r>
    <x v="30"/>
    <x v="0"/>
    <x v="0"/>
    <x v="1"/>
    <n v="0.6"/>
    <n v="3"/>
    <n v="0"/>
    <n v="0"/>
    <s v="None"/>
    <n v="0"/>
    <n v="0"/>
    <x v="0"/>
    <n v="2"/>
    <n v="9"/>
    <n v="6"/>
    <x v="1"/>
    <x v="1"/>
    <x v="1"/>
    <n v="6.7"/>
    <x v="10"/>
    <x v="1"/>
    <x v="6"/>
    <x v="1"/>
    <x v="7"/>
    <x v="1"/>
    <n v="9"/>
  </r>
  <r>
    <x v="34"/>
    <x v="1"/>
    <x v="2"/>
    <x v="3"/>
    <n v="2.2000000000000002"/>
    <n v="5"/>
    <n v="0"/>
    <n v="0"/>
    <s v="None"/>
    <n v="1"/>
    <n v="0"/>
    <x v="0"/>
    <n v="9"/>
    <n v="3"/>
    <n v="2"/>
    <x v="2"/>
    <x v="3"/>
    <x v="1"/>
    <n v="8"/>
    <x v="9"/>
    <x v="2"/>
    <x v="12"/>
    <x v="2"/>
    <x v="3"/>
    <x v="1"/>
    <n v="3"/>
  </r>
  <r>
    <x v="30"/>
    <x v="0"/>
    <x v="1"/>
    <x v="3"/>
    <n v="0.1"/>
    <n v="7"/>
    <n v="0"/>
    <n v="0"/>
    <s v="None"/>
    <n v="0"/>
    <n v="0"/>
    <x v="0"/>
    <n v="4"/>
    <n v="2"/>
    <n v="8"/>
    <x v="8"/>
    <x v="1"/>
    <x v="0"/>
    <n v="4.4000000000000004"/>
    <x v="3"/>
    <x v="0"/>
    <x v="19"/>
    <x v="1"/>
    <x v="5"/>
    <x v="2"/>
    <n v="2"/>
  </r>
  <r>
    <x v="14"/>
    <x v="1"/>
    <x v="1"/>
    <x v="2"/>
    <n v="0.2"/>
    <n v="7"/>
    <n v="0"/>
    <n v="1"/>
    <s v="None"/>
    <n v="1"/>
    <n v="0"/>
    <x v="0"/>
    <n v="9"/>
    <n v="9"/>
    <n v="4"/>
    <x v="5"/>
    <x v="4"/>
    <x v="1"/>
    <n v="6.7"/>
    <x v="10"/>
    <x v="1"/>
    <x v="14"/>
    <x v="1"/>
    <x v="8"/>
    <x v="2"/>
    <n v="4"/>
  </r>
  <r>
    <x v="29"/>
    <x v="1"/>
    <x v="3"/>
    <x v="3"/>
    <n v="0"/>
    <n v="3"/>
    <n v="0"/>
    <n v="0"/>
    <s v="None"/>
    <n v="1"/>
    <n v="1"/>
    <x v="1"/>
    <n v="9"/>
    <n v="9"/>
    <n v="9"/>
    <x v="6"/>
    <x v="1"/>
    <x v="0"/>
    <n v="4.9000000000000004"/>
    <x v="1"/>
    <x v="1"/>
    <x v="5"/>
    <x v="0"/>
    <x v="6"/>
    <x v="0"/>
    <n v="2"/>
  </r>
  <r>
    <x v="47"/>
    <x v="0"/>
    <x v="0"/>
    <x v="0"/>
    <n v="15.1"/>
    <n v="4"/>
    <n v="1"/>
    <n v="0"/>
    <s v="None"/>
    <n v="0"/>
    <n v="0"/>
    <x v="0"/>
    <n v="2"/>
    <n v="4"/>
    <n v="4"/>
    <x v="2"/>
    <x v="2"/>
    <x v="0"/>
    <n v="4.3"/>
    <x v="2"/>
    <x v="0"/>
    <x v="2"/>
    <x v="1"/>
    <x v="4"/>
    <x v="2"/>
    <n v="7"/>
  </r>
  <r>
    <x v="13"/>
    <x v="2"/>
    <x v="0"/>
    <x v="3"/>
    <n v="3.2"/>
    <n v="7"/>
    <n v="0"/>
    <n v="0"/>
    <s v="None"/>
    <n v="0"/>
    <n v="1"/>
    <x v="0"/>
    <n v="9"/>
    <n v="4"/>
    <n v="4"/>
    <x v="1"/>
    <x v="0"/>
    <x v="0"/>
    <n v="5.4"/>
    <x v="1"/>
    <x v="1"/>
    <x v="10"/>
    <x v="0"/>
    <x v="7"/>
    <x v="1"/>
    <n v="6"/>
  </r>
  <r>
    <x v="32"/>
    <x v="1"/>
    <x v="3"/>
    <x v="0"/>
    <n v="3.1"/>
    <n v="8"/>
    <n v="1"/>
    <n v="0"/>
    <s v="Occasional"/>
    <n v="0"/>
    <n v="1"/>
    <x v="0"/>
    <n v="9"/>
    <n v="6"/>
    <n v="8"/>
    <x v="2"/>
    <x v="2"/>
    <x v="1"/>
    <n v="8.3000000000000007"/>
    <x v="10"/>
    <x v="1"/>
    <x v="1"/>
    <x v="0"/>
    <x v="2"/>
    <x v="0"/>
    <n v="8"/>
  </r>
  <r>
    <x v="12"/>
    <x v="1"/>
    <x v="0"/>
    <x v="3"/>
    <n v="1.4"/>
    <n v="2"/>
    <n v="0"/>
    <n v="0"/>
    <s v="None"/>
    <n v="0"/>
    <n v="1"/>
    <x v="0"/>
    <n v="2"/>
    <n v="9"/>
    <n v="8"/>
    <x v="1"/>
    <x v="2"/>
    <x v="1"/>
    <n v="7.9"/>
    <x v="11"/>
    <x v="1"/>
    <x v="18"/>
    <x v="1"/>
    <x v="2"/>
    <x v="0"/>
    <n v="5"/>
  </r>
  <r>
    <x v="10"/>
    <x v="0"/>
    <x v="4"/>
    <x v="1"/>
    <n v="0.7"/>
    <n v="9"/>
    <n v="1"/>
    <n v="0"/>
    <s v="None"/>
    <n v="0"/>
    <n v="1"/>
    <x v="1"/>
    <n v="6"/>
    <n v="8"/>
    <n v="5"/>
    <x v="4"/>
    <x v="5"/>
    <x v="1"/>
    <n v="6.9"/>
    <x v="16"/>
    <x v="2"/>
    <x v="9"/>
    <x v="0"/>
    <x v="1"/>
    <x v="1"/>
    <n v="2"/>
  </r>
  <r>
    <x v="47"/>
    <x v="0"/>
    <x v="2"/>
    <x v="1"/>
    <n v="0.3"/>
    <n v="7"/>
    <n v="0"/>
    <n v="1"/>
    <s v="None"/>
    <n v="1"/>
    <n v="0"/>
    <x v="0"/>
    <n v="9"/>
    <n v="3"/>
    <n v="3"/>
    <x v="4"/>
    <x v="2"/>
    <x v="0"/>
    <n v="4.2"/>
    <x v="12"/>
    <x v="2"/>
    <x v="19"/>
    <x v="1"/>
    <x v="7"/>
    <x v="1"/>
    <n v="4"/>
  </r>
  <r>
    <x v="43"/>
    <x v="0"/>
    <x v="1"/>
    <x v="2"/>
    <n v="0.7"/>
    <n v="8"/>
    <n v="1"/>
    <n v="1"/>
    <s v="Regular"/>
    <n v="0"/>
    <n v="0"/>
    <x v="0"/>
    <n v="4"/>
    <n v="6"/>
    <n v="2"/>
    <x v="1"/>
    <x v="4"/>
    <x v="1"/>
    <n v="6.2"/>
    <x v="11"/>
    <x v="1"/>
    <x v="12"/>
    <x v="2"/>
    <x v="8"/>
    <x v="2"/>
    <n v="1"/>
  </r>
  <r>
    <x v="16"/>
    <x v="1"/>
    <x v="2"/>
    <x v="3"/>
    <n v="0.9"/>
    <n v="6"/>
    <n v="0"/>
    <n v="0"/>
    <s v="None"/>
    <n v="0"/>
    <n v="0"/>
    <x v="1"/>
    <n v="2"/>
    <n v="7"/>
    <n v="9"/>
    <x v="0"/>
    <x v="4"/>
    <x v="1"/>
    <n v="7"/>
    <x v="7"/>
    <x v="2"/>
    <x v="9"/>
    <x v="0"/>
    <x v="0"/>
    <x v="0"/>
    <n v="2"/>
  </r>
  <r>
    <x v="40"/>
    <x v="0"/>
    <x v="1"/>
    <x v="0"/>
    <n v="2.8"/>
    <n v="6"/>
    <n v="1"/>
    <n v="0"/>
    <s v="None"/>
    <n v="0"/>
    <n v="0"/>
    <x v="0"/>
    <n v="7"/>
    <n v="6"/>
    <n v="9"/>
    <x v="0"/>
    <x v="5"/>
    <x v="1"/>
    <n v="6.8"/>
    <x v="3"/>
    <x v="0"/>
    <x v="8"/>
    <x v="2"/>
    <x v="5"/>
    <x v="2"/>
    <n v="4"/>
  </r>
  <r>
    <x v="26"/>
    <x v="1"/>
    <x v="4"/>
    <x v="0"/>
    <n v="1.6"/>
    <n v="9"/>
    <n v="0"/>
    <n v="0"/>
    <s v="None"/>
    <n v="1"/>
    <n v="1"/>
    <x v="0"/>
    <n v="9"/>
    <n v="3"/>
    <n v="5"/>
    <x v="8"/>
    <x v="5"/>
    <x v="0"/>
    <n v="3.7"/>
    <x v="18"/>
    <x v="0"/>
    <x v="3"/>
    <x v="0"/>
    <x v="8"/>
    <x v="2"/>
    <n v="6"/>
  </r>
  <r>
    <x v="9"/>
    <x v="1"/>
    <x v="0"/>
    <x v="3"/>
    <n v="0.2"/>
    <n v="4"/>
    <n v="0"/>
    <n v="0"/>
    <s v="None"/>
    <n v="0"/>
    <n v="0"/>
    <x v="0"/>
    <n v="6"/>
    <n v="9"/>
    <n v="8"/>
    <x v="7"/>
    <x v="3"/>
    <x v="0"/>
    <n v="5.2"/>
    <x v="6"/>
    <x v="0"/>
    <x v="9"/>
    <x v="0"/>
    <x v="5"/>
    <x v="2"/>
    <n v="4"/>
  </r>
  <r>
    <x v="36"/>
    <x v="0"/>
    <x v="3"/>
    <x v="0"/>
    <n v="0"/>
    <n v="5"/>
    <n v="0"/>
    <n v="1"/>
    <s v="None"/>
    <n v="0"/>
    <n v="1"/>
    <x v="0"/>
    <n v="4"/>
    <n v="4"/>
    <n v="7"/>
    <x v="0"/>
    <x v="4"/>
    <x v="1"/>
    <n v="6.4"/>
    <x v="1"/>
    <x v="1"/>
    <x v="4"/>
    <x v="2"/>
    <x v="3"/>
    <x v="1"/>
    <n v="4"/>
  </r>
  <r>
    <x v="3"/>
    <x v="1"/>
    <x v="4"/>
    <x v="1"/>
    <n v="0.2"/>
    <n v="9"/>
    <n v="0"/>
    <n v="0"/>
    <s v="None"/>
    <n v="0"/>
    <n v="0"/>
    <x v="1"/>
    <n v="1"/>
    <n v="2"/>
    <n v="3"/>
    <x v="0"/>
    <x v="3"/>
    <x v="1"/>
    <n v="7.3"/>
    <x v="2"/>
    <x v="0"/>
    <x v="16"/>
    <x v="2"/>
    <x v="3"/>
    <x v="1"/>
    <n v="2"/>
  </r>
  <r>
    <x v="43"/>
    <x v="0"/>
    <x v="2"/>
    <x v="0"/>
    <n v="1.1000000000000001"/>
    <n v="1"/>
    <n v="0"/>
    <n v="0"/>
    <s v="None"/>
    <n v="0"/>
    <n v="1"/>
    <x v="0"/>
    <n v="4"/>
    <n v="9"/>
    <n v="5"/>
    <x v="1"/>
    <x v="4"/>
    <x v="0"/>
    <n v="3.2"/>
    <x v="12"/>
    <x v="2"/>
    <x v="13"/>
    <x v="2"/>
    <x v="7"/>
    <x v="1"/>
    <n v="9"/>
  </r>
  <r>
    <x v="44"/>
    <x v="2"/>
    <x v="3"/>
    <x v="2"/>
    <n v="5.4"/>
    <n v="4"/>
    <n v="0"/>
    <n v="0"/>
    <s v="None"/>
    <n v="0"/>
    <n v="0"/>
    <x v="1"/>
    <n v="3"/>
    <n v="3"/>
    <n v="9"/>
    <x v="3"/>
    <x v="1"/>
    <x v="1"/>
    <n v="6.3"/>
    <x v="9"/>
    <x v="2"/>
    <x v="14"/>
    <x v="1"/>
    <x v="7"/>
    <x v="1"/>
    <n v="8"/>
  </r>
  <r>
    <x v="23"/>
    <x v="1"/>
    <x v="0"/>
    <x v="1"/>
    <n v="2"/>
    <n v="7"/>
    <n v="0"/>
    <n v="0"/>
    <s v="None"/>
    <n v="1"/>
    <n v="0"/>
    <x v="1"/>
    <n v="7"/>
    <n v="6"/>
    <n v="4"/>
    <x v="4"/>
    <x v="1"/>
    <x v="1"/>
    <n v="6.7"/>
    <x v="2"/>
    <x v="0"/>
    <x v="2"/>
    <x v="1"/>
    <x v="2"/>
    <x v="0"/>
    <n v="8"/>
  </r>
  <r>
    <x v="18"/>
    <x v="0"/>
    <x v="4"/>
    <x v="1"/>
    <n v="3.2"/>
    <n v="9"/>
    <n v="1"/>
    <n v="0"/>
    <s v="Occasional"/>
    <n v="0"/>
    <n v="1"/>
    <x v="0"/>
    <n v="5"/>
    <n v="5"/>
    <n v="3"/>
    <x v="8"/>
    <x v="2"/>
    <x v="1"/>
    <n v="7.8"/>
    <x v="8"/>
    <x v="2"/>
    <x v="13"/>
    <x v="2"/>
    <x v="4"/>
    <x v="2"/>
    <n v="5"/>
  </r>
  <r>
    <x v="55"/>
    <x v="0"/>
    <x v="3"/>
    <x v="1"/>
    <n v="1.3"/>
    <n v="6"/>
    <n v="0"/>
    <n v="0"/>
    <s v="Regular"/>
    <n v="1"/>
    <n v="0"/>
    <x v="0"/>
    <n v="3"/>
    <n v="2"/>
    <n v="7"/>
    <x v="0"/>
    <x v="1"/>
    <x v="1"/>
    <n v="7.5"/>
    <x v="10"/>
    <x v="1"/>
    <x v="3"/>
    <x v="0"/>
    <x v="1"/>
    <x v="1"/>
    <n v="3"/>
  </r>
  <r>
    <x v="19"/>
    <x v="0"/>
    <x v="4"/>
    <x v="3"/>
    <n v="0.9"/>
    <n v="8"/>
    <n v="1"/>
    <n v="0"/>
    <s v="None"/>
    <n v="0"/>
    <n v="1"/>
    <x v="0"/>
    <n v="2"/>
    <n v="1"/>
    <n v="8"/>
    <x v="6"/>
    <x v="2"/>
    <x v="1"/>
    <n v="7.4"/>
    <x v="6"/>
    <x v="0"/>
    <x v="5"/>
    <x v="0"/>
    <x v="4"/>
    <x v="2"/>
    <n v="6"/>
  </r>
  <r>
    <x v="29"/>
    <x v="1"/>
    <x v="4"/>
    <x v="3"/>
    <n v="0.2"/>
    <n v="9"/>
    <n v="0"/>
    <n v="0"/>
    <s v="Occasional"/>
    <n v="1"/>
    <n v="0"/>
    <x v="0"/>
    <n v="2"/>
    <n v="9"/>
    <n v="5"/>
    <x v="4"/>
    <x v="1"/>
    <x v="0"/>
    <n v="5.3"/>
    <x v="15"/>
    <x v="0"/>
    <x v="17"/>
    <x v="1"/>
    <x v="8"/>
    <x v="2"/>
    <n v="9"/>
  </r>
  <r>
    <x v="31"/>
    <x v="1"/>
    <x v="0"/>
    <x v="1"/>
    <n v="4.2"/>
    <n v="4"/>
    <n v="0"/>
    <n v="0"/>
    <s v="Regular"/>
    <n v="0"/>
    <n v="0"/>
    <x v="0"/>
    <n v="5"/>
    <n v="3"/>
    <n v="8"/>
    <x v="2"/>
    <x v="1"/>
    <x v="0"/>
    <n v="3.6"/>
    <x v="4"/>
    <x v="0"/>
    <x v="17"/>
    <x v="1"/>
    <x v="2"/>
    <x v="0"/>
    <n v="8"/>
  </r>
  <r>
    <x v="16"/>
    <x v="1"/>
    <x v="1"/>
    <x v="3"/>
    <n v="3.1"/>
    <n v="1"/>
    <n v="1"/>
    <n v="1"/>
    <s v="Regular"/>
    <n v="0"/>
    <n v="1"/>
    <x v="0"/>
    <n v="8"/>
    <n v="7"/>
    <n v="5"/>
    <x v="7"/>
    <x v="4"/>
    <x v="0"/>
    <n v="5.9"/>
    <x v="9"/>
    <x v="2"/>
    <x v="12"/>
    <x v="2"/>
    <x v="5"/>
    <x v="2"/>
    <n v="7"/>
  </r>
  <r>
    <x v="3"/>
    <x v="0"/>
    <x v="3"/>
    <x v="0"/>
    <n v="0.4"/>
    <n v="8"/>
    <n v="1"/>
    <n v="0"/>
    <s v="None"/>
    <n v="1"/>
    <n v="0"/>
    <x v="0"/>
    <n v="8"/>
    <n v="9"/>
    <n v="9"/>
    <x v="5"/>
    <x v="3"/>
    <x v="1"/>
    <n v="8"/>
    <x v="14"/>
    <x v="1"/>
    <x v="0"/>
    <x v="0"/>
    <x v="0"/>
    <x v="0"/>
    <n v="8"/>
  </r>
  <r>
    <x v="9"/>
    <x v="0"/>
    <x v="0"/>
    <x v="3"/>
    <n v="1.4"/>
    <n v="2"/>
    <n v="1"/>
    <n v="0"/>
    <s v="Occasional"/>
    <n v="0"/>
    <n v="1"/>
    <x v="1"/>
    <n v="5"/>
    <n v="9"/>
    <n v="7"/>
    <x v="5"/>
    <x v="3"/>
    <x v="1"/>
    <n v="8.6"/>
    <x v="4"/>
    <x v="0"/>
    <x v="17"/>
    <x v="1"/>
    <x v="6"/>
    <x v="0"/>
    <n v="4"/>
  </r>
  <r>
    <x v="5"/>
    <x v="0"/>
    <x v="4"/>
    <x v="3"/>
    <n v="1.3"/>
    <n v="1"/>
    <n v="0"/>
    <n v="0"/>
    <s v="None"/>
    <n v="0"/>
    <n v="0"/>
    <x v="0"/>
    <n v="2"/>
    <n v="6"/>
    <n v="5"/>
    <x v="8"/>
    <x v="4"/>
    <x v="1"/>
    <n v="7.6"/>
    <x v="11"/>
    <x v="1"/>
    <x v="16"/>
    <x v="2"/>
    <x v="3"/>
    <x v="1"/>
    <n v="6"/>
  </r>
  <r>
    <x v="39"/>
    <x v="1"/>
    <x v="0"/>
    <x v="1"/>
    <n v="2"/>
    <n v="7"/>
    <n v="0"/>
    <n v="0"/>
    <s v="None"/>
    <n v="0"/>
    <n v="1"/>
    <x v="0"/>
    <n v="4"/>
    <n v="8"/>
    <n v="9"/>
    <x v="3"/>
    <x v="5"/>
    <x v="1"/>
    <n v="7.1"/>
    <x v="2"/>
    <x v="0"/>
    <x v="2"/>
    <x v="1"/>
    <x v="4"/>
    <x v="2"/>
    <n v="5"/>
  </r>
  <r>
    <x v="29"/>
    <x v="1"/>
    <x v="1"/>
    <x v="2"/>
    <n v="5.8"/>
    <n v="9"/>
    <n v="0"/>
    <n v="1"/>
    <s v="None"/>
    <n v="0"/>
    <n v="0"/>
    <x v="2"/>
    <n v="7"/>
    <n v="9"/>
    <n v="5"/>
    <x v="0"/>
    <x v="1"/>
    <x v="1"/>
    <n v="7.1"/>
    <x v="17"/>
    <x v="2"/>
    <x v="9"/>
    <x v="0"/>
    <x v="1"/>
    <x v="1"/>
    <n v="2"/>
  </r>
  <r>
    <x v="49"/>
    <x v="0"/>
    <x v="3"/>
    <x v="2"/>
    <n v="1.7"/>
    <n v="9"/>
    <n v="0"/>
    <n v="1"/>
    <s v="None"/>
    <n v="0"/>
    <n v="0"/>
    <x v="0"/>
    <n v="6"/>
    <n v="3"/>
    <n v="8"/>
    <x v="4"/>
    <x v="0"/>
    <x v="0"/>
    <n v="5.7"/>
    <x v="10"/>
    <x v="1"/>
    <x v="17"/>
    <x v="1"/>
    <x v="0"/>
    <x v="0"/>
    <n v="8"/>
  </r>
  <r>
    <x v="17"/>
    <x v="0"/>
    <x v="1"/>
    <x v="2"/>
    <n v="1.6"/>
    <n v="3"/>
    <n v="0"/>
    <n v="0"/>
    <s v="None"/>
    <n v="0"/>
    <n v="0"/>
    <x v="0"/>
    <n v="7"/>
    <n v="6"/>
    <n v="4"/>
    <x v="4"/>
    <x v="0"/>
    <x v="1"/>
    <n v="6.3"/>
    <x v="11"/>
    <x v="1"/>
    <x v="2"/>
    <x v="1"/>
    <x v="0"/>
    <x v="0"/>
    <n v="3"/>
  </r>
  <r>
    <x v="52"/>
    <x v="1"/>
    <x v="2"/>
    <x v="0"/>
    <n v="0.1"/>
    <n v="6"/>
    <n v="1"/>
    <n v="0"/>
    <s v="None"/>
    <n v="0"/>
    <n v="0"/>
    <x v="0"/>
    <n v="5"/>
    <n v="5"/>
    <n v="9"/>
    <x v="8"/>
    <x v="4"/>
    <x v="1"/>
    <n v="9"/>
    <x v="14"/>
    <x v="1"/>
    <x v="5"/>
    <x v="0"/>
    <x v="3"/>
    <x v="1"/>
    <n v="5"/>
  </r>
  <r>
    <x v="43"/>
    <x v="1"/>
    <x v="3"/>
    <x v="3"/>
    <n v="0.1"/>
    <n v="7"/>
    <n v="1"/>
    <n v="0"/>
    <s v="Occasional"/>
    <n v="0"/>
    <n v="0"/>
    <x v="0"/>
    <n v="2"/>
    <n v="7"/>
    <n v="6"/>
    <x v="6"/>
    <x v="4"/>
    <x v="0"/>
    <n v="5.0999999999999996"/>
    <x v="11"/>
    <x v="1"/>
    <x v="4"/>
    <x v="2"/>
    <x v="7"/>
    <x v="1"/>
    <n v="8"/>
  </r>
  <r>
    <x v="39"/>
    <x v="1"/>
    <x v="1"/>
    <x v="2"/>
    <n v="0.4"/>
    <n v="9"/>
    <n v="0"/>
    <n v="0"/>
    <s v="None"/>
    <n v="0"/>
    <n v="1"/>
    <x v="0"/>
    <n v="8"/>
    <n v="7"/>
    <n v="6"/>
    <x v="2"/>
    <x v="5"/>
    <x v="1"/>
    <n v="8.9"/>
    <x v="19"/>
    <x v="1"/>
    <x v="10"/>
    <x v="0"/>
    <x v="0"/>
    <x v="0"/>
    <n v="9"/>
  </r>
  <r>
    <x v="44"/>
    <x v="1"/>
    <x v="4"/>
    <x v="1"/>
    <n v="0.1"/>
    <n v="2"/>
    <n v="0"/>
    <n v="0"/>
    <s v="None"/>
    <n v="0"/>
    <n v="1"/>
    <x v="0"/>
    <n v="2"/>
    <n v="9"/>
    <n v="3"/>
    <x v="3"/>
    <x v="1"/>
    <x v="0"/>
    <n v="6"/>
    <x v="5"/>
    <x v="1"/>
    <x v="10"/>
    <x v="0"/>
    <x v="8"/>
    <x v="2"/>
    <n v="9"/>
  </r>
  <r>
    <x v="36"/>
    <x v="0"/>
    <x v="3"/>
    <x v="2"/>
    <n v="2.7"/>
    <n v="8"/>
    <n v="1"/>
    <n v="1"/>
    <s v="None"/>
    <n v="0"/>
    <n v="0"/>
    <x v="0"/>
    <n v="8"/>
    <n v="1"/>
    <n v="3"/>
    <x v="3"/>
    <x v="4"/>
    <x v="1"/>
    <n v="8.5"/>
    <x v="17"/>
    <x v="2"/>
    <x v="8"/>
    <x v="2"/>
    <x v="8"/>
    <x v="2"/>
    <n v="5"/>
  </r>
  <r>
    <x v="7"/>
    <x v="0"/>
    <x v="3"/>
    <x v="2"/>
    <n v="2.6"/>
    <n v="7"/>
    <n v="0"/>
    <n v="0"/>
    <s v="None"/>
    <n v="1"/>
    <n v="0"/>
    <x v="1"/>
    <n v="7"/>
    <n v="6"/>
    <n v="4"/>
    <x v="4"/>
    <x v="5"/>
    <x v="0"/>
    <n v="4.4000000000000004"/>
    <x v="9"/>
    <x v="2"/>
    <x v="6"/>
    <x v="1"/>
    <x v="7"/>
    <x v="1"/>
    <n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5000000}"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4:E20" firstHeaderRow="1" firstDataRow="2" firstDataCol="1"/>
  <pivotFields count="26">
    <pivotField showAll="0">
      <items count="58">
        <item x="51"/>
        <item x="16"/>
        <item x="14"/>
        <item x="36"/>
        <item x="52"/>
        <item x="43"/>
        <item x="33"/>
        <item x="5"/>
        <item x="34"/>
        <item x="46"/>
        <item x="9"/>
        <item x="21"/>
        <item x="53"/>
        <item x="37"/>
        <item x="3"/>
        <item x="27"/>
        <item x="42"/>
        <item x="35"/>
        <item x="7"/>
        <item x="40"/>
        <item x="6"/>
        <item x="15"/>
        <item x="8"/>
        <item x="10"/>
        <item x="22"/>
        <item x="39"/>
        <item x="24"/>
        <item x="26"/>
        <item x="2"/>
        <item x="18"/>
        <item x="47"/>
        <item x="54"/>
        <item x="20"/>
        <item x="45"/>
        <item x="41"/>
        <item x="12"/>
        <item x="32"/>
        <item x="19"/>
        <item x="0"/>
        <item x="13"/>
        <item x="50"/>
        <item x="25"/>
        <item x="4"/>
        <item x="17"/>
        <item x="49"/>
        <item x="56"/>
        <item x="28"/>
        <item x="48"/>
        <item x="23"/>
        <item x="38"/>
        <item x="29"/>
        <item x="1"/>
        <item x="11"/>
        <item x="44"/>
        <item x="30"/>
        <item x="55"/>
        <item x="31"/>
        <item t="default"/>
      </items>
    </pivotField>
    <pivotField axis="axisRow" showAll="0">
      <items count="5">
        <item x="1"/>
        <item x="0"/>
        <item x="2"/>
        <item x="3"/>
        <item t="default"/>
      </items>
    </pivotField>
    <pivotField showAll="0"/>
    <pivotField showAll="0">
      <items count="5">
        <item h="1" x="2"/>
        <item h="1" x="1"/>
        <item x="3"/>
        <item h="1"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items count="7">
        <item x="4"/>
        <item x="3"/>
        <item x="5"/>
        <item x="2"/>
        <item x="0"/>
        <item x="1"/>
        <item t="default"/>
      </items>
    </pivotField>
    <pivotField showAll="0"/>
    <pivotField showAll="0"/>
    <pivotField showAll="0"/>
    <pivotField showAll="0">
      <items count="4">
        <item x="1"/>
        <item x="0"/>
        <item x="2"/>
        <item t="default"/>
      </items>
    </pivotField>
    <pivotField showAll="0"/>
    <pivotField showAll="0"/>
    <pivotField dataField="1" showAll="0"/>
    <pivotField axis="axisCol" showAll="0">
      <items count="4">
        <item x="0"/>
        <item x="2"/>
        <item x="1"/>
        <item t="default"/>
      </items>
    </pivotField>
    <pivotField showAll="0"/>
  </pivotFields>
  <rowFields count="1">
    <field x="1"/>
  </rowFields>
  <rowItems count="5">
    <i>
      <x/>
    </i>
    <i>
      <x v="1"/>
    </i>
    <i>
      <x v="2"/>
    </i>
    <i>
      <x v="3"/>
    </i>
    <i t="grand">
      <x/>
    </i>
  </rowItems>
  <colFields count="1">
    <field x="24"/>
  </colFields>
  <colItems count="4">
    <i>
      <x/>
    </i>
    <i>
      <x v="1"/>
    </i>
    <i>
      <x v="2"/>
    </i>
    <i t="grand">
      <x/>
    </i>
  </colItems>
  <dataFields count="1">
    <dataField name="Average of Stress_Level" fld="23" subtotal="average" baseField="1" baseItem="0" numFmtId="164"/>
  </dataFields>
  <formats count="2">
    <format dxfId="14">
      <pivotArea outline="0" collapsedLevelsAreSubtotals="1" fieldPosition="0"/>
    </format>
    <format dxfId="15">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AEE67124-F9A0-4744-AC17-4F8095E2AE5B}"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2:B37" firstHeaderRow="1" firstDataRow="1" firstDataCol="1"/>
  <pivotFields count="26">
    <pivotField showAll="0"/>
    <pivotField axis="axisRow" dataField="1" showAll="0">
      <items count="5">
        <item x="1"/>
        <item x="0"/>
        <item x="2"/>
        <item x="3"/>
        <item t="default"/>
      </items>
    </pivotField>
    <pivotField showAll="0"/>
    <pivotField showAll="0">
      <items count="5">
        <item h="1" x="2"/>
        <item h="1" x="1"/>
        <item x="3"/>
        <item h="1"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items count="7">
        <item x="4"/>
        <item x="3"/>
        <item x="5"/>
        <item x="2"/>
        <item x="0"/>
        <item x="1"/>
        <item t="default"/>
      </items>
    </pivotField>
    <pivotField showAll="0"/>
    <pivotField showAll="0"/>
    <pivotField showAll="0"/>
    <pivotField showAll="0">
      <items count="4">
        <item x="1"/>
        <item x="0"/>
        <item x="2"/>
        <item t="default"/>
      </items>
    </pivotField>
    <pivotField showAll="0"/>
    <pivotField showAll="0"/>
    <pivotField showAll="0"/>
    <pivotField showAll="0"/>
    <pivotField showAll="0"/>
  </pivotFields>
  <rowFields count="1">
    <field x="1"/>
  </rowFields>
  <rowItems count="5">
    <i>
      <x/>
    </i>
    <i>
      <x v="1"/>
    </i>
    <i>
      <x v="2"/>
    </i>
    <i>
      <x v="3"/>
    </i>
    <i t="grand">
      <x/>
    </i>
  </rowItems>
  <colItems count="1">
    <i/>
  </colItems>
  <dataFields count="1">
    <dataField name="Count of Gender"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2B1323F4-312F-4877-8874-743F5A6843C5}"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L13:M17" firstHeaderRow="1" firstDataRow="1" firstDataCol="1"/>
  <pivotFields count="26">
    <pivotField showAll="0"/>
    <pivotField showAll="0">
      <items count="5">
        <item x="1"/>
        <item x="0"/>
        <item x="2"/>
        <item x="3"/>
        <item t="default"/>
      </items>
    </pivotField>
    <pivotField showAll="0"/>
    <pivotField showAll="0">
      <items count="5">
        <item h="1" x="2"/>
        <item h="1" x="1"/>
        <item x="3"/>
        <item h="1" x="0"/>
        <item t="default"/>
      </items>
    </pivotField>
    <pivotField showAll="0"/>
    <pivotField showAll="0"/>
    <pivotField showAll="0"/>
    <pivotField showAll="0"/>
    <pivotField showAll="0"/>
    <pivotField showAll="0"/>
    <pivotField showAll="0"/>
    <pivotField axis="axisRow" dataField="1" showAll="0">
      <items count="4">
        <item x="1"/>
        <item x="0"/>
        <item x="2"/>
        <item t="default"/>
      </items>
    </pivotField>
    <pivotField showAll="0"/>
    <pivotField showAll="0"/>
    <pivotField showAll="0"/>
    <pivotField showAll="0"/>
    <pivotField showAll="0">
      <items count="7">
        <item x="4"/>
        <item x="3"/>
        <item x="5"/>
        <item x="2"/>
        <item x="0"/>
        <item x="1"/>
        <item t="default"/>
      </items>
    </pivotField>
    <pivotField showAll="0"/>
    <pivotField showAll="0"/>
    <pivotField showAll="0"/>
    <pivotField showAll="0">
      <items count="4">
        <item x="1"/>
        <item x="0"/>
        <item x="2"/>
        <item t="default"/>
      </items>
    </pivotField>
    <pivotField showAll="0"/>
    <pivotField showAll="0"/>
    <pivotField showAll="0"/>
    <pivotField showAll="0"/>
    <pivotField showAll="0"/>
  </pivotFields>
  <rowFields count="1">
    <field x="11"/>
  </rowFields>
  <rowItems count="4">
    <i>
      <x/>
    </i>
    <i>
      <x v="1"/>
    </i>
    <i>
      <x v="2"/>
    </i>
    <i t="grand">
      <x/>
    </i>
  </rowItems>
  <colItems count="1">
    <i/>
  </colItems>
  <dataFields count="1">
    <dataField name="Count of Substance_Use" fld="11" subtotal="count" baseField="0" baseItem="0"/>
  </dataFields>
  <chartFormats count="10">
    <chartFormat chart="12" format="0" series="1">
      <pivotArea type="data" outline="0" fieldPosition="0">
        <references count="2">
          <reference field="4294967294" count="1" selected="0">
            <x v="0"/>
          </reference>
          <reference field="11" count="1" selected="0">
            <x v="0"/>
          </reference>
        </references>
      </pivotArea>
    </chartFormat>
    <chartFormat chart="12" format="1" series="1">
      <pivotArea type="data" outline="0" fieldPosition="0">
        <references count="2">
          <reference field="4294967294" count="1" selected="0">
            <x v="0"/>
          </reference>
          <reference field="11" count="1" selected="0">
            <x v="1"/>
          </reference>
        </references>
      </pivotArea>
    </chartFormat>
    <chartFormat chart="12" format="2" series="1">
      <pivotArea type="data" outline="0" fieldPosition="0">
        <references count="2">
          <reference field="4294967294" count="1" selected="0">
            <x v="0"/>
          </reference>
          <reference field="11" count="1" selected="0">
            <x v="2"/>
          </reference>
        </references>
      </pivotArea>
    </chartFormat>
    <chartFormat chart="11" format="33" series="1">
      <pivotArea type="data" outline="0" fieldPosition="0">
        <references count="2">
          <reference field="4294967294" count="1" selected="0">
            <x v="0"/>
          </reference>
          <reference field="11" count="1" selected="0">
            <x v="0"/>
          </reference>
        </references>
      </pivotArea>
    </chartFormat>
    <chartFormat chart="11" format="38" series="1">
      <pivotArea type="data" outline="0" fieldPosition="0">
        <references count="2">
          <reference field="4294967294" count="1" selected="0">
            <x v="0"/>
          </reference>
          <reference field="11" count="1" selected="0">
            <x v="1"/>
          </reference>
        </references>
      </pivotArea>
    </chartFormat>
    <chartFormat chart="11" format="43" series="1">
      <pivotArea type="data" outline="0" fieldPosition="0">
        <references count="2">
          <reference field="4294967294" count="1" selected="0">
            <x v="0"/>
          </reference>
          <reference field="11" count="1" selected="0">
            <x v="2"/>
          </reference>
        </references>
      </pivotArea>
    </chartFormat>
    <chartFormat chart="11" format="48" series="1">
      <pivotArea type="data" outline="0" fieldPosition="0">
        <references count="1">
          <reference field="4294967294" count="1" selected="0">
            <x v="0"/>
          </reference>
        </references>
      </pivotArea>
    </chartFormat>
    <chartFormat chart="11" format="49">
      <pivotArea type="data" outline="0" fieldPosition="0">
        <references count="2">
          <reference field="4294967294" count="1" selected="0">
            <x v="0"/>
          </reference>
          <reference field="11" count="1" selected="0">
            <x v="1"/>
          </reference>
        </references>
      </pivotArea>
    </chartFormat>
    <chartFormat chart="11" format="50">
      <pivotArea type="data" outline="0" fieldPosition="0">
        <references count="2">
          <reference field="4294967294" count="1" selected="0">
            <x v="0"/>
          </reference>
          <reference field="11" count="1" selected="0">
            <x v="0"/>
          </reference>
        </references>
      </pivotArea>
    </chartFormat>
    <chartFormat chart="11" format="51">
      <pivotArea type="data" outline="0" fieldPosition="0">
        <references count="2">
          <reference field="4294967294" count="1" selected="0">
            <x v="0"/>
          </reference>
          <reference field="1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E02135D2-FDDF-40AF-A571-F897475EB755}"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2:A23" firstHeaderRow="1" firstDataRow="1" firstDataCol="0"/>
  <pivotFields count="26">
    <pivotField showAll="0"/>
    <pivotField showAll="0">
      <items count="5">
        <item x="1"/>
        <item x="0"/>
        <item x="2"/>
        <item x="3"/>
        <item t="default"/>
      </items>
    </pivotField>
    <pivotField showAll="0"/>
    <pivotField showAll="0">
      <items count="5">
        <item h="1" x="2"/>
        <item h="1" x="1"/>
        <item x="3"/>
        <item h="1"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items count="7">
        <item x="4"/>
        <item x="3"/>
        <item x="5"/>
        <item x="2"/>
        <item x="0"/>
        <item x="1"/>
        <item t="default"/>
      </items>
    </pivotField>
    <pivotField showAll="0"/>
    <pivotField showAll="0"/>
    <pivotField dataField="1" showAll="0"/>
    <pivotField showAll="0">
      <items count="4">
        <item x="1"/>
        <item x="0"/>
        <item x="2"/>
        <item t="default"/>
      </items>
    </pivotField>
    <pivotField showAll="0"/>
    <pivotField showAll="0"/>
    <pivotField showAll="0"/>
    <pivotField showAll="0"/>
    <pivotField showAll="0"/>
  </pivotFields>
  <rowItems count="1">
    <i/>
  </rowItems>
  <colItems count="1">
    <i/>
  </colItems>
  <dataFields count="1">
    <dataField name="Average of Anxiety_Score" fld="19"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CBEB5FB9-19FF-4712-8D5F-07B80F6CDE5A}"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7:A28" firstHeaderRow="1" firstDataRow="1" firstDataCol="0"/>
  <pivotFields count="26">
    <pivotField showAll="0"/>
    <pivotField showAll="0">
      <items count="5">
        <item x="1"/>
        <item x="0"/>
        <item x="2"/>
        <item x="3"/>
        <item t="default"/>
      </items>
    </pivotField>
    <pivotField showAll="0"/>
    <pivotField showAll="0">
      <items count="5">
        <item h="1" x="2"/>
        <item h="1" x="1"/>
        <item x="3"/>
        <item h="1"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items count="7">
        <item x="4"/>
        <item x="3"/>
        <item x="5"/>
        <item x="2"/>
        <item x="0"/>
        <item x="1"/>
        <item t="default"/>
      </items>
    </pivotField>
    <pivotField showAll="0"/>
    <pivotField showAll="0"/>
    <pivotField showAll="0"/>
    <pivotField showAll="0">
      <items count="4">
        <item x="1"/>
        <item x="0"/>
        <item x="2"/>
        <item t="default"/>
      </items>
    </pivotField>
    <pivotField dataField="1" showAll="0"/>
    <pivotField showAll="0">
      <items count="4">
        <item x="2"/>
        <item x="0"/>
        <item x="1"/>
        <item t="default"/>
      </items>
    </pivotField>
    <pivotField showAll="0"/>
    <pivotField showAll="0"/>
    <pivotField showAll="0"/>
  </pivotFields>
  <rowItems count="1">
    <i/>
  </rowItems>
  <colItems count="1">
    <i/>
  </colItems>
  <dataFields count="1">
    <dataField name="Average of Depression_Score" fld="21" subtotal="average" baseField="0" baseItem="0" numFmtId="2"/>
  </dataFields>
  <formats count="1">
    <format dxfId="17">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0B311DE6-E162-4029-9942-818D384F433B}"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location ref="E23:I29" firstHeaderRow="1" firstDataRow="2" firstDataCol="1"/>
  <pivotFields count="26">
    <pivotField showAll="0"/>
    <pivotField axis="axisRow" showAll="0">
      <items count="5">
        <item x="1"/>
        <item x="0"/>
        <item x="2"/>
        <item x="3"/>
        <item t="default"/>
      </items>
    </pivotField>
    <pivotField showAll="0"/>
    <pivotField showAll="0">
      <items count="5">
        <item h="1" x="2"/>
        <item h="1" x="1"/>
        <item x="3"/>
        <item h="1"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items count="7">
        <item x="4"/>
        <item x="3"/>
        <item x="5"/>
        <item x="2"/>
        <item x="0"/>
        <item x="1"/>
        <item t="default"/>
      </items>
    </pivotField>
    <pivotField axis="axisCol" showAll="0">
      <items count="4">
        <item x="1"/>
        <item x="2"/>
        <item x="0"/>
        <item t="default"/>
      </items>
    </pivotField>
    <pivotField dataField="1" showAll="0"/>
    <pivotField showAll="0"/>
    <pivotField showAll="0">
      <items count="4">
        <item x="1"/>
        <item x="0"/>
        <item x="2"/>
        <item t="default"/>
      </items>
    </pivotField>
    <pivotField showAll="0"/>
    <pivotField showAll="0">
      <items count="4">
        <item x="2"/>
        <item x="0"/>
        <item x="1"/>
        <item t="default"/>
      </items>
    </pivotField>
    <pivotField showAll="0"/>
    <pivotField showAll="0"/>
    <pivotField showAll="0"/>
  </pivotFields>
  <rowFields count="1">
    <field x="1"/>
  </rowFields>
  <rowItems count="5">
    <i>
      <x/>
    </i>
    <i>
      <x v="1"/>
    </i>
    <i>
      <x v="2"/>
    </i>
    <i>
      <x v="3"/>
    </i>
    <i t="grand">
      <x/>
    </i>
  </rowItems>
  <colFields count="1">
    <field x="17"/>
  </colFields>
  <colItems count="4">
    <i>
      <x/>
    </i>
    <i>
      <x v="1"/>
    </i>
    <i>
      <x v="2"/>
    </i>
    <i t="grand">
      <x/>
    </i>
  </colItems>
  <dataFields count="1">
    <dataField name="Sum of Sleep_Hours" fld="18" baseField="0" baseItem="0"/>
  </dataFields>
  <chartFormats count="3">
    <chartFormat chart="19" format="6" series="1">
      <pivotArea type="data" outline="0" fieldPosition="0">
        <references count="2">
          <reference field="4294967294" count="1" selected="0">
            <x v="0"/>
          </reference>
          <reference field="17" count="1" selected="0">
            <x v="0"/>
          </reference>
        </references>
      </pivotArea>
    </chartFormat>
    <chartFormat chart="19" format="7" series="1">
      <pivotArea type="data" outline="0" fieldPosition="0">
        <references count="2">
          <reference field="4294967294" count="1" selected="0">
            <x v="0"/>
          </reference>
          <reference field="17" count="1" selected="0">
            <x v="1"/>
          </reference>
        </references>
      </pivotArea>
    </chartFormat>
    <chartFormat chart="19" format="8" series="1">
      <pivotArea type="data" outline="0" fieldPosition="0">
        <references count="2">
          <reference field="4294967294" count="1" selected="0">
            <x v="0"/>
          </reference>
          <reference field="1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A774F1FC-3E15-4A46-A4F7-27700559A364}"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E2:I10" firstHeaderRow="1" firstDataRow="2" firstDataCol="1"/>
  <pivotFields count="26">
    <pivotField showAll="0"/>
    <pivotField showAll="0">
      <items count="5">
        <item x="1"/>
        <item x="0"/>
        <item x="2"/>
        <item x="3"/>
        <item t="default"/>
      </items>
    </pivotField>
    <pivotField showAll="0"/>
    <pivotField showAll="0">
      <items count="5">
        <item h="1" x="2"/>
        <item h="1" x="1"/>
        <item x="3"/>
        <item h="1"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7">
        <item x="4"/>
        <item x="3"/>
        <item x="5"/>
        <item x="2"/>
        <item x="0"/>
        <item x="1"/>
        <item t="default"/>
      </items>
    </pivotField>
    <pivotField showAll="0"/>
    <pivotField showAll="0"/>
    <pivotField dataField="1" showAll="0"/>
    <pivotField axis="axisCol" showAll="0">
      <items count="4">
        <item x="1"/>
        <item x="0"/>
        <item x="2"/>
        <item t="default"/>
      </items>
    </pivotField>
    <pivotField showAll="0"/>
    <pivotField showAll="0"/>
    <pivotField showAll="0"/>
    <pivotField showAll="0"/>
    <pivotField showAll="0"/>
  </pivotFields>
  <rowFields count="1">
    <field x="16"/>
  </rowFields>
  <rowItems count="7">
    <i>
      <x/>
    </i>
    <i>
      <x v="1"/>
    </i>
    <i>
      <x v="2"/>
    </i>
    <i>
      <x v="3"/>
    </i>
    <i>
      <x v="4"/>
    </i>
    <i>
      <x v="5"/>
    </i>
    <i t="grand">
      <x/>
    </i>
  </rowItems>
  <colFields count="1">
    <field x="20"/>
  </colFields>
  <colItems count="4">
    <i>
      <x/>
    </i>
    <i>
      <x v="1"/>
    </i>
    <i>
      <x v="2"/>
    </i>
    <i t="grand">
      <x/>
    </i>
  </colItems>
  <dataFields count="1">
    <dataField name="Count of Anxiety_Score" fld="19" subtotal="count" baseField="1" baseItem="0"/>
  </dataFields>
  <chartFormats count="9">
    <chartFormat chart="3" format="6" series="1">
      <pivotArea type="data" outline="0" fieldPosition="0">
        <references count="2">
          <reference field="4294967294" count="1" selected="0">
            <x v="0"/>
          </reference>
          <reference field="20" count="1" selected="0">
            <x v="0"/>
          </reference>
        </references>
      </pivotArea>
    </chartFormat>
    <chartFormat chart="3" format="7" series="1">
      <pivotArea type="data" outline="0" fieldPosition="0">
        <references count="2">
          <reference field="4294967294" count="1" selected="0">
            <x v="0"/>
          </reference>
          <reference field="20" count="1" selected="0">
            <x v="1"/>
          </reference>
        </references>
      </pivotArea>
    </chartFormat>
    <chartFormat chart="3" format="8" series="1">
      <pivotArea type="data" outline="0" fieldPosition="0">
        <references count="2">
          <reference field="4294967294" count="1" selected="0">
            <x v="0"/>
          </reference>
          <reference field="20" count="1" selected="0">
            <x v="2"/>
          </reference>
        </references>
      </pivotArea>
    </chartFormat>
    <chartFormat chart="3" format="9">
      <pivotArea type="data" outline="0" fieldPosition="0">
        <references count="3">
          <reference field="4294967294" count="1" selected="0">
            <x v="0"/>
          </reference>
          <reference field="16" count="1" selected="0">
            <x v="3"/>
          </reference>
          <reference field="20" count="1" selected="0">
            <x v="2"/>
          </reference>
        </references>
      </pivotArea>
    </chartFormat>
    <chartFormat chart="3" format="10">
      <pivotArea type="data" outline="0" fieldPosition="0">
        <references count="3">
          <reference field="4294967294" count="1" selected="0">
            <x v="0"/>
          </reference>
          <reference field="16" count="1" selected="0">
            <x v="5"/>
          </reference>
          <reference field="20" count="1" selected="0">
            <x v="2"/>
          </reference>
        </references>
      </pivotArea>
    </chartFormat>
    <chartFormat chart="3" format="11">
      <pivotArea type="data" outline="0" fieldPosition="0">
        <references count="3">
          <reference field="4294967294" count="1" selected="0">
            <x v="0"/>
          </reference>
          <reference field="16" count="1" selected="0">
            <x v="2"/>
          </reference>
          <reference field="20" count="1" selected="0">
            <x v="2"/>
          </reference>
        </references>
      </pivotArea>
    </chartFormat>
    <chartFormat chart="3" format="12">
      <pivotArea type="data" outline="0" fieldPosition="0">
        <references count="3">
          <reference field="4294967294" count="1" selected="0">
            <x v="0"/>
          </reference>
          <reference field="16" count="1" selected="0">
            <x v="1"/>
          </reference>
          <reference field="20" count="1" selected="0">
            <x v="2"/>
          </reference>
        </references>
      </pivotArea>
    </chartFormat>
    <chartFormat chart="3" format="13">
      <pivotArea type="data" outline="0" fieldPosition="0">
        <references count="3">
          <reference field="4294967294" count="1" selected="0">
            <x v="0"/>
          </reference>
          <reference field="16" count="1" selected="0">
            <x v="0"/>
          </reference>
          <reference field="20" count="1" selected="0">
            <x v="2"/>
          </reference>
        </references>
      </pivotArea>
    </chartFormat>
    <chartFormat chart="3" format="14">
      <pivotArea type="data" outline="0" fieldPosition="0">
        <references count="3">
          <reference field="4294967294" count="1" selected="0">
            <x v="0"/>
          </reference>
          <reference field="16" count="1" selected="0">
            <x v="4"/>
          </reference>
          <reference field="2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BFE25411-17F6-4E00-B782-5B45E4F676E0}"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L22:N29" firstHeaderRow="0" firstDataRow="1" firstDataCol="1"/>
  <pivotFields count="26">
    <pivotField showAll="0"/>
    <pivotField showAll="0">
      <items count="5">
        <item x="1"/>
        <item x="0"/>
        <item x="2"/>
        <item x="3"/>
        <item t="default"/>
      </items>
    </pivotField>
    <pivotField showAll="0"/>
    <pivotField showAll="0">
      <items count="5">
        <item h="1" x="2"/>
        <item h="1" x="1"/>
        <item x="3"/>
        <item h="1"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7">
        <item x="4"/>
        <item x="3"/>
        <item x="5"/>
        <item x="2"/>
        <item x="0"/>
        <item x="1"/>
        <item t="default"/>
      </items>
    </pivotField>
    <pivotField showAll="0"/>
    <pivotField showAll="0"/>
    <pivotField showAll="0"/>
    <pivotField showAll="0">
      <items count="4">
        <item x="1"/>
        <item x="0"/>
        <item x="2"/>
        <item t="default"/>
      </items>
    </pivotField>
    <pivotField dataField="1" showAll="0"/>
    <pivotField showAll="0">
      <items count="4">
        <item x="2"/>
        <item x="0"/>
        <item x="1"/>
        <item t="default"/>
      </items>
    </pivotField>
    <pivotField dataField="1" showAll="0">
      <items count="10">
        <item x="5"/>
        <item x="8"/>
        <item x="4"/>
        <item x="3"/>
        <item x="7"/>
        <item x="1"/>
        <item x="6"/>
        <item x="2"/>
        <item x="0"/>
        <item t="default"/>
      </items>
    </pivotField>
    <pivotField showAll="0">
      <items count="4">
        <item x="0"/>
        <item x="2"/>
        <item x="1"/>
        <item t="default"/>
      </items>
    </pivotField>
    <pivotField showAll="0"/>
  </pivotFields>
  <rowFields count="1">
    <field x="16"/>
  </rowFields>
  <rowItems count="7">
    <i>
      <x/>
    </i>
    <i>
      <x v="1"/>
    </i>
    <i>
      <x v="2"/>
    </i>
    <i>
      <x v="3"/>
    </i>
    <i>
      <x v="4"/>
    </i>
    <i>
      <x v="5"/>
    </i>
    <i t="grand">
      <x/>
    </i>
  </rowItems>
  <colFields count="1">
    <field x="-2"/>
  </colFields>
  <colItems count="2">
    <i>
      <x/>
    </i>
    <i i="1">
      <x v="1"/>
    </i>
  </colItems>
  <dataFields count="2">
    <dataField name="Avg. Depression " fld="21" subtotal="average" baseField="16" baseItem="0" numFmtId="164"/>
    <dataField name="Avg Stress " fld="23" subtotal="average" baseField="16" baseItem="0" numFmtId="164"/>
  </dataFields>
  <formats count="2">
    <format dxfId="18">
      <pivotArea outline="0" collapsedLevelsAreSubtotals="1" fieldPosition="0">
        <references count="1">
          <reference field="4294967294" count="1" selected="0">
            <x v="0"/>
          </reference>
        </references>
      </pivotArea>
    </format>
    <format dxfId="19">
      <pivotArea outline="0" collapsedLevelsAreSubtotals="1" fieldPosition="0">
        <references count="1">
          <reference field="4294967294" count="1" selected="0">
            <x v="1"/>
          </reference>
        </references>
      </pivotArea>
    </format>
  </formats>
  <chartFormats count="2">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32508571-948C-4933-8581-139CDC53A098}"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B7" firstHeaderRow="1" firstDataRow="1" firstDataCol="1"/>
  <pivotFields count="26">
    <pivotField showAll="0"/>
    <pivotField axis="axisRow" dataField="1" showAll="0">
      <items count="5">
        <item x="1"/>
        <item x="0"/>
        <item x="2"/>
        <item x="3"/>
        <item t="default"/>
      </items>
    </pivotField>
    <pivotField showAll="0"/>
    <pivotField showAll="0">
      <items count="5">
        <item h="1" x="2"/>
        <item h="1" x="1"/>
        <item x="3"/>
        <item h="1"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items count="7">
        <item x="4"/>
        <item x="3"/>
        <item x="5"/>
        <item x="2"/>
        <item x="0"/>
        <item x="1"/>
        <item t="default"/>
      </items>
    </pivotField>
    <pivotField showAll="0"/>
    <pivotField showAll="0"/>
    <pivotField showAll="0"/>
    <pivotField showAll="0"/>
    <pivotField showAll="0"/>
    <pivotField showAll="0"/>
    <pivotField showAll="0"/>
    <pivotField showAll="0"/>
    <pivotField showAll="0"/>
  </pivotFields>
  <rowFields count="1">
    <field x="1"/>
  </rowFields>
  <rowItems count="5">
    <i>
      <x/>
    </i>
    <i>
      <x v="1"/>
    </i>
    <i>
      <x v="2"/>
    </i>
    <i>
      <x v="3"/>
    </i>
    <i t="grand">
      <x/>
    </i>
  </rowItems>
  <colItems count="1">
    <i/>
  </colItems>
  <dataFields count="1">
    <dataField name="Count of Gender"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6FA2E7E0-3039-44AF-B737-FF1A338AD5D1}" name="PivotTable1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location ref="E33:F35" firstHeaderRow="1" firstDataRow="1" firstDataCol="1"/>
  <pivotFields count="26">
    <pivotField showAll="0"/>
    <pivotField showAll="0">
      <items count="5">
        <item x="1"/>
        <item x="0"/>
        <item x="2"/>
        <item x="3"/>
        <item t="default"/>
      </items>
    </pivotField>
    <pivotField showAll="0">
      <items count="6">
        <item x="0"/>
        <item x="2"/>
        <item x="1"/>
        <item x="3"/>
        <item x="4"/>
        <item t="default"/>
      </items>
    </pivotField>
    <pivotField axis="axisRow" dataField="1" showAll="0">
      <items count="5">
        <item h="1" x="2"/>
        <item h="1" x="1"/>
        <item x="3"/>
        <item h="1"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items count="7">
        <item x="4"/>
        <item x="3"/>
        <item x="5"/>
        <item x="2"/>
        <item x="0"/>
        <item x="1"/>
        <item t="default"/>
      </items>
    </pivotField>
    <pivotField showAll="0">
      <items count="4">
        <item x="1"/>
        <item x="2"/>
        <item x="0"/>
        <item t="default"/>
      </items>
    </pivotField>
    <pivotField showAll="0"/>
    <pivotField showAll="0"/>
    <pivotField showAll="0">
      <items count="4">
        <item x="1"/>
        <item x="0"/>
        <item x="2"/>
        <item t="default"/>
      </items>
    </pivotField>
    <pivotField showAll="0"/>
    <pivotField showAll="0">
      <items count="4">
        <item x="2"/>
        <item x="0"/>
        <item x="1"/>
        <item t="default"/>
      </items>
    </pivotField>
    <pivotField showAll="0"/>
    <pivotField showAll="0"/>
    <pivotField showAll="0"/>
  </pivotFields>
  <rowFields count="1">
    <field x="3"/>
  </rowFields>
  <rowItems count="2">
    <i>
      <x v="2"/>
    </i>
    <i t="grand">
      <x/>
    </i>
  </rowItems>
  <colItems count="1">
    <i/>
  </colItems>
  <dataFields count="1">
    <dataField name="Count of Employment_Status" fld="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38E143F0-DB48-495A-A506-695AAA1DC70D}"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L2:P10" firstHeaderRow="1" firstDataRow="2" firstDataCol="1"/>
  <pivotFields count="26">
    <pivotField showAll="0"/>
    <pivotField showAll="0">
      <items count="5">
        <item x="1"/>
        <item x="0"/>
        <item x="2"/>
        <item x="3"/>
        <item t="default"/>
      </items>
    </pivotField>
    <pivotField showAll="0"/>
    <pivotField showAll="0">
      <items count="5">
        <item h="1" x="2"/>
        <item h="1" x="1"/>
        <item x="3"/>
        <item h="1"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axis="axisRow" showAll="0" sortType="descending">
      <items count="7">
        <item x="4"/>
        <item x="3"/>
        <item x="5"/>
        <item x="2"/>
        <item x="0"/>
        <item x="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items count="4">
        <item x="1"/>
        <item x="0"/>
        <item x="2"/>
        <item t="default"/>
      </items>
    </pivotField>
    <pivotField showAll="0"/>
    <pivotField showAll="0"/>
    <pivotField dataField="1" showAll="0">
      <items count="10">
        <item x="5"/>
        <item x="8"/>
        <item x="4"/>
        <item x="3"/>
        <item x="7"/>
        <item x="1"/>
        <item x="6"/>
        <item x="2"/>
        <item x="0"/>
        <item t="default"/>
      </items>
    </pivotField>
    <pivotField axis="axisCol" showAll="0">
      <items count="4">
        <item x="0"/>
        <item x="2"/>
        <item x="1"/>
        <item t="default"/>
      </items>
    </pivotField>
    <pivotField showAll="0"/>
  </pivotFields>
  <rowFields count="1">
    <field x="16"/>
  </rowFields>
  <rowItems count="7">
    <i>
      <x v="2"/>
    </i>
    <i>
      <x v="3"/>
    </i>
    <i>
      <x v="5"/>
    </i>
    <i>
      <x v="4"/>
    </i>
    <i>
      <x v="1"/>
    </i>
    <i>
      <x/>
    </i>
    <i t="grand">
      <x/>
    </i>
  </rowItems>
  <colFields count="1">
    <field x="24"/>
  </colFields>
  <colItems count="4">
    <i>
      <x/>
    </i>
    <i>
      <x v="1"/>
    </i>
    <i>
      <x v="2"/>
    </i>
    <i t="grand">
      <x/>
    </i>
  </colItems>
  <dataFields count="1">
    <dataField name="Count of Stress_Level" fld="23" subtotal="count" baseField="16"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7000000}"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5:A26" firstHeaderRow="1" firstDataRow="1" firstDataCol="0"/>
  <pivotFields count="26">
    <pivotField showAll="0"/>
    <pivotField showAll="0">
      <items count="5">
        <item x="1"/>
        <item x="0"/>
        <item x="2"/>
        <item x="3"/>
        <item t="default"/>
      </items>
    </pivotField>
    <pivotField showAll="0"/>
    <pivotField showAll="0">
      <items count="5">
        <item h="1" x="2"/>
        <item h="1" x="1"/>
        <item x="3"/>
        <item h="1"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items count="7">
        <item x="4"/>
        <item x="3"/>
        <item x="5"/>
        <item x="2"/>
        <item x="0"/>
        <item x="1"/>
        <item t="default"/>
      </items>
    </pivotField>
    <pivotField showAll="0"/>
    <pivotField showAll="0"/>
    <pivotField dataField="1" showAll="0"/>
    <pivotField showAll="0">
      <items count="4">
        <item x="1"/>
        <item x="0"/>
        <item x="2"/>
        <item t="default"/>
      </items>
    </pivotField>
    <pivotField showAll="0"/>
    <pivotField showAll="0"/>
    <pivotField showAll="0"/>
    <pivotField showAll="0"/>
    <pivotField showAll="0"/>
  </pivotFields>
  <rowItems count="1">
    <i/>
  </rowItems>
  <colItems count="1">
    <i/>
  </colItems>
  <dataFields count="1">
    <dataField name="Average of Anxiety_Score" fld="19"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68042143-1143-4402-8CE7-E752BECA2BA6}"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E12:I18" firstHeaderRow="1" firstDataRow="2" firstDataCol="1"/>
  <pivotFields count="26">
    <pivotField showAll="0"/>
    <pivotField axis="axisRow" showAll="0">
      <items count="5">
        <item x="1"/>
        <item x="0"/>
        <item x="2"/>
        <item x="3"/>
        <item t="default"/>
      </items>
    </pivotField>
    <pivotField showAll="0"/>
    <pivotField showAll="0">
      <items count="5">
        <item h="1" x="2"/>
        <item h="1" x="1"/>
        <item x="3"/>
        <item h="1"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items count="7">
        <item x="4"/>
        <item x="3"/>
        <item x="5"/>
        <item x="2"/>
        <item x="0"/>
        <item x="1"/>
        <item t="default"/>
      </items>
    </pivotField>
    <pivotField showAll="0"/>
    <pivotField showAll="0"/>
    <pivotField showAll="0"/>
    <pivotField showAll="0">
      <items count="4">
        <item x="1"/>
        <item x="0"/>
        <item x="2"/>
        <item t="default"/>
      </items>
    </pivotField>
    <pivotField dataField="1" showAll="0"/>
    <pivotField axis="axisCol" showAll="0">
      <items count="4">
        <item x="2"/>
        <item x="0"/>
        <item x="1"/>
        <item t="default"/>
      </items>
    </pivotField>
    <pivotField showAll="0"/>
    <pivotField showAll="0"/>
    <pivotField showAll="0"/>
  </pivotFields>
  <rowFields count="1">
    <field x="1"/>
  </rowFields>
  <rowItems count="5">
    <i>
      <x/>
    </i>
    <i>
      <x v="1"/>
    </i>
    <i>
      <x v="2"/>
    </i>
    <i>
      <x v="3"/>
    </i>
    <i t="grand">
      <x/>
    </i>
  </rowItems>
  <colFields count="1">
    <field x="22"/>
  </colFields>
  <colItems count="4">
    <i>
      <x/>
    </i>
    <i>
      <x v="1"/>
    </i>
    <i>
      <x v="2"/>
    </i>
    <i t="grand">
      <x/>
    </i>
  </colItems>
  <dataFields count="1">
    <dataField name="Count of Depression_Score" fld="21" subtotal="count" baseField="1" baseItem="0"/>
  </dataFields>
  <chartFormats count="5">
    <chartFormat chart="3" format="6" series="1">
      <pivotArea type="data" outline="0" fieldPosition="0">
        <references count="2">
          <reference field="4294967294" count="1" selected="0">
            <x v="0"/>
          </reference>
          <reference field="22" count="1" selected="0">
            <x v="0"/>
          </reference>
        </references>
      </pivotArea>
    </chartFormat>
    <chartFormat chart="3" format="7" series="1">
      <pivotArea type="data" outline="0" fieldPosition="0">
        <references count="2">
          <reference field="4294967294" count="1" selected="0">
            <x v="0"/>
          </reference>
          <reference field="22" count="1" selected="0">
            <x v="1"/>
          </reference>
        </references>
      </pivotArea>
    </chartFormat>
    <chartFormat chart="3" format="8" series="1">
      <pivotArea type="data" outline="0" fieldPosition="0">
        <references count="2">
          <reference field="4294967294" count="1" selected="0">
            <x v="0"/>
          </reference>
          <reference field="22" count="1" selected="0">
            <x v="2"/>
          </reference>
        </references>
      </pivotArea>
    </chartFormat>
    <chartFormat chart="3" format="9">
      <pivotArea type="data" outline="0" fieldPosition="0">
        <references count="3">
          <reference field="4294967294" count="1" selected="0">
            <x v="0"/>
          </reference>
          <reference field="1" count="1" selected="0">
            <x v="1"/>
          </reference>
          <reference field="22" count="1" selected="0">
            <x v="2"/>
          </reference>
        </references>
      </pivotArea>
    </chartFormat>
    <chartFormat chart="3" format="10">
      <pivotArea type="data" outline="0" fieldPosition="0">
        <references count="3">
          <reference field="4294967294" count="1" selected="0">
            <x v="0"/>
          </reference>
          <reference field="1" count="1" selected="0">
            <x v="0"/>
          </reference>
          <reference field="2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100-000002000000}"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2:A33" firstHeaderRow="1" firstDataRow="1" firstDataCol="0"/>
  <pivotFields count="26">
    <pivotField showAll="0"/>
    <pivotField showAll="0">
      <items count="5">
        <item x="1"/>
        <item x="0"/>
        <item x="2"/>
        <item x="3"/>
        <item t="default"/>
      </items>
    </pivotField>
    <pivotField showAll="0"/>
    <pivotField showAll="0">
      <items count="5">
        <item h="1" x="2"/>
        <item h="1" x="1"/>
        <item x="3"/>
        <item h="1"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items count="7">
        <item x="4"/>
        <item x="3"/>
        <item x="5"/>
        <item x="2"/>
        <item x="0"/>
        <item x="1"/>
        <item t="default"/>
      </items>
    </pivotField>
    <pivotField showAll="0"/>
    <pivotField showAll="0"/>
    <pivotField showAll="0"/>
    <pivotField showAll="0">
      <items count="4">
        <item x="1"/>
        <item x="0"/>
        <item x="2"/>
        <item t="default"/>
      </items>
    </pivotField>
    <pivotField showAll="0"/>
    <pivotField showAll="0"/>
    <pivotField dataField="1" showAll="0"/>
    <pivotField showAll="0"/>
    <pivotField showAll="0"/>
  </pivotFields>
  <rowItems count="1">
    <i/>
  </rowItems>
  <colItems count="1">
    <i/>
  </colItems>
  <dataFields count="1">
    <dataField name="Average of Stress_Level" fld="23"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100-000001000000}"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8">
  <location ref="H12:L18" firstHeaderRow="1" firstDataRow="2" firstDataCol="1"/>
  <pivotFields count="26">
    <pivotField showAll="0">
      <items count="58">
        <item x="51"/>
        <item x="16"/>
        <item x="14"/>
        <item x="36"/>
        <item x="52"/>
        <item x="43"/>
        <item x="33"/>
        <item x="5"/>
        <item x="34"/>
        <item x="46"/>
        <item x="9"/>
        <item x="21"/>
        <item x="53"/>
        <item x="37"/>
        <item x="3"/>
        <item x="27"/>
        <item x="42"/>
        <item x="35"/>
        <item x="7"/>
        <item x="40"/>
        <item x="6"/>
        <item x="15"/>
        <item x="8"/>
        <item x="10"/>
        <item x="22"/>
        <item x="39"/>
        <item x="24"/>
        <item x="26"/>
        <item x="2"/>
        <item x="18"/>
        <item x="47"/>
        <item x="54"/>
        <item x="20"/>
        <item x="45"/>
        <item x="41"/>
        <item x="12"/>
        <item x="32"/>
        <item x="19"/>
        <item x="0"/>
        <item x="13"/>
        <item x="50"/>
        <item x="25"/>
        <item x="4"/>
        <item x="17"/>
        <item x="49"/>
        <item x="56"/>
        <item x="28"/>
        <item x="48"/>
        <item x="23"/>
        <item x="38"/>
        <item x="29"/>
        <item x="1"/>
        <item x="11"/>
        <item x="44"/>
        <item x="30"/>
        <item x="55"/>
        <item x="31"/>
        <item t="default"/>
      </items>
    </pivotField>
    <pivotField axis="axisRow" showAll="0">
      <items count="5">
        <item x="1"/>
        <item x="0"/>
        <item x="2"/>
        <item x="3"/>
        <item t="default"/>
      </items>
    </pivotField>
    <pivotField showAll="0"/>
    <pivotField showAll="0">
      <items count="5">
        <item h="1" x="2"/>
        <item h="1" x="1"/>
        <item x="3"/>
        <item h="1" x="0"/>
        <item t="default"/>
      </items>
    </pivotField>
    <pivotField showAll="0"/>
    <pivotField showAll="0"/>
    <pivotField showAll="0"/>
    <pivotField showAll="0"/>
    <pivotField showAll="0"/>
    <pivotField showAll="0"/>
    <pivotField showAll="0"/>
    <pivotField axis="axisCol" showAll="0">
      <items count="4">
        <item x="1"/>
        <item x="0"/>
        <item x="2"/>
        <item t="default"/>
      </items>
    </pivotField>
    <pivotField showAll="0"/>
    <pivotField showAll="0"/>
    <pivotField showAll="0"/>
    <pivotField showAll="0"/>
    <pivotField showAll="0">
      <items count="7">
        <item x="4"/>
        <item x="3"/>
        <item x="5"/>
        <item x="2"/>
        <item x="0"/>
        <item x="1"/>
        <item t="default"/>
      </items>
    </pivotField>
    <pivotField showAll="0"/>
    <pivotField showAll="0"/>
    <pivotField showAll="0"/>
    <pivotField showAll="0">
      <items count="4">
        <item x="1"/>
        <item x="0"/>
        <item x="2"/>
        <item t="default"/>
      </items>
    </pivotField>
    <pivotField showAll="0"/>
    <pivotField showAll="0"/>
    <pivotField dataField="1" showAll="0"/>
    <pivotField showAll="0"/>
    <pivotField showAll="0"/>
  </pivotFields>
  <rowFields count="1">
    <field x="1"/>
  </rowFields>
  <rowItems count="5">
    <i>
      <x/>
    </i>
    <i>
      <x v="1"/>
    </i>
    <i>
      <x v="2"/>
    </i>
    <i>
      <x v="3"/>
    </i>
    <i t="grand">
      <x/>
    </i>
  </rowItems>
  <colFields count="1">
    <field x="11"/>
  </colFields>
  <colItems count="4">
    <i>
      <x/>
    </i>
    <i>
      <x v="1"/>
    </i>
    <i>
      <x v="2"/>
    </i>
    <i t="grand">
      <x/>
    </i>
  </colItems>
  <dataFields count="1">
    <dataField name="Average of Stress_Level" fld="23" subtotal="average" baseField="1" baseItem="0" numFmtId="164"/>
  </dataFields>
  <formats count="1">
    <format dxfId="16">
      <pivotArea outline="0" collapsedLevelsAreSubtotals="1" fieldPosition="0"/>
    </format>
  </formats>
  <chartFormats count="6">
    <chartFormat chart="11" format="15" series="1">
      <pivotArea type="data" outline="0" fieldPosition="0">
        <references count="2">
          <reference field="4294967294" count="1" selected="0">
            <x v="0"/>
          </reference>
          <reference field="11" count="1" selected="0">
            <x v="0"/>
          </reference>
        </references>
      </pivotArea>
    </chartFormat>
    <chartFormat chart="11" format="16" series="1">
      <pivotArea type="data" outline="0" fieldPosition="0">
        <references count="2">
          <reference field="4294967294" count="1" selected="0">
            <x v="0"/>
          </reference>
          <reference field="11" count="1" selected="0">
            <x v="1"/>
          </reference>
        </references>
      </pivotArea>
    </chartFormat>
    <chartFormat chart="11" format="17" series="1">
      <pivotArea type="data" outline="0" fieldPosition="0">
        <references count="2">
          <reference field="4294967294" count="1" selected="0">
            <x v="0"/>
          </reference>
          <reference field="11" count="1" selected="0">
            <x v="2"/>
          </reference>
        </references>
      </pivotArea>
    </chartFormat>
    <chartFormat chart="12" format="18" series="1">
      <pivotArea type="data" outline="0" fieldPosition="0">
        <references count="2">
          <reference field="4294967294" count="1" selected="0">
            <x v="0"/>
          </reference>
          <reference field="11" count="1" selected="0">
            <x v="0"/>
          </reference>
        </references>
      </pivotArea>
    </chartFormat>
    <chartFormat chart="12" format="19" series="1">
      <pivotArea type="data" outline="0" fieldPosition="0">
        <references count="2">
          <reference field="4294967294" count="1" selected="0">
            <x v="0"/>
          </reference>
          <reference field="11" count="1" selected="0">
            <x v="1"/>
          </reference>
        </references>
      </pivotArea>
    </chartFormat>
    <chartFormat chart="12" format="20" series="1">
      <pivotArea type="data" outline="0" fieldPosition="0">
        <references count="2">
          <reference field="4294967294" count="1" selected="0">
            <x v="0"/>
          </reference>
          <reference field="1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100-000006000000}"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H21:J26" firstHeaderRow="0" firstDataRow="1" firstDataCol="1"/>
  <pivotFields count="26">
    <pivotField showAll="0">
      <items count="58">
        <item x="51"/>
        <item x="16"/>
        <item x="14"/>
        <item x="36"/>
        <item x="52"/>
        <item x="43"/>
        <item x="33"/>
        <item x="5"/>
        <item x="34"/>
        <item x="46"/>
        <item x="9"/>
        <item x="21"/>
        <item x="53"/>
        <item x="37"/>
        <item x="3"/>
        <item x="27"/>
        <item x="42"/>
        <item x="35"/>
        <item x="7"/>
        <item x="40"/>
        <item x="6"/>
        <item x="15"/>
        <item x="8"/>
        <item x="10"/>
        <item x="22"/>
        <item x="39"/>
        <item x="24"/>
        <item x="26"/>
        <item x="2"/>
        <item x="18"/>
        <item x="47"/>
        <item x="54"/>
        <item x="20"/>
        <item x="45"/>
        <item x="41"/>
        <item x="12"/>
        <item x="32"/>
        <item x="19"/>
        <item x="0"/>
        <item x="13"/>
        <item x="50"/>
        <item x="25"/>
        <item x="4"/>
        <item x="17"/>
        <item x="49"/>
        <item x="56"/>
        <item x="28"/>
        <item x="48"/>
        <item x="23"/>
        <item x="38"/>
        <item x="29"/>
        <item x="1"/>
        <item x="11"/>
        <item x="44"/>
        <item x="30"/>
        <item x="55"/>
        <item x="31"/>
        <item t="default"/>
      </items>
    </pivotField>
    <pivotField axis="axisRow" showAll="0">
      <items count="5">
        <item x="1"/>
        <item x="0"/>
        <item x="2"/>
        <item x="3"/>
        <item t="default"/>
      </items>
    </pivotField>
    <pivotField showAll="0"/>
    <pivotField showAll="0">
      <items count="5">
        <item h="1" x="2"/>
        <item h="1" x="1"/>
        <item x="3"/>
        <item h="1" x="0"/>
        <item t="default"/>
      </items>
    </pivotField>
    <pivotField showAll="0"/>
    <pivotField showAll="0"/>
    <pivotField dataField="1" showAll="0"/>
    <pivotField showAll="0"/>
    <pivotField showAll="0"/>
    <pivotField showAll="0"/>
    <pivotField showAll="0"/>
    <pivotField showAll="0"/>
    <pivotField showAll="0"/>
    <pivotField showAll="0"/>
    <pivotField showAll="0"/>
    <pivotField showAll="0">
      <items count="10">
        <item x="0"/>
        <item x="7"/>
        <item x="8"/>
        <item x="2"/>
        <item x="6"/>
        <item x="1"/>
        <item x="3"/>
        <item x="4"/>
        <item x="5"/>
        <item t="default"/>
      </items>
    </pivotField>
    <pivotField showAll="0">
      <items count="7">
        <item x="4"/>
        <item x="3"/>
        <item x="5"/>
        <item x="2"/>
        <item x="0"/>
        <item x="1"/>
        <item t="default"/>
      </items>
    </pivotField>
    <pivotField showAll="0"/>
    <pivotField showAll="0"/>
    <pivotField showAll="0"/>
    <pivotField showAll="0">
      <items count="4">
        <item x="1"/>
        <item x="0"/>
        <item x="2"/>
        <item t="default"/>
      </items>
    </pivotField>
    <pivotField dataField="1" showAll="0">
      <items count="21">
        <item x="5"/>
        <item x="0"/>
        <item x="3"/>
        <item x="10"/>
        <item x="9"/>
        <item x="7"/>
        <item x="1"/>
        <item x="14"/>
        <item x="17"/>
        <item x="6"/>
        <item x="19"/>
        <item x="15"/>
        <item x="2"/>
        <item x="18"/>
        <item x="4"/>
        <item x="13"/>
        <item x="12"/>
        <item x="11"/>
        <item x="16"/>
        <item x="8"/>
        <item t="default"/>
      </items>
    </pivotField>
    <pivotField showAll="0"/>
    <pivotField showAll="0"/>
    <pivotField showAll="0"/>
    <pivotField showAll="0"/>
  </pivotFields>
  <rowFields count="1">
    <field x="1"/>
  </rowFields>
  <rowItems count="5">
    <i>
      <x/>
    </i>
    <i>
      <x v="1"/>
    </i>
    <i>
      <x v="2"/>
    </i>
    <i>
      <x v="3"/>
    </i>
    <i t="grand">
      <x/>
    </i>
  </rowItems>
  <colFields count="1">
    <field x="-2"/>
  </colFields>
  <colItems count="2">
    <i>
      <x/>
    </i>
    <i i="1">
      <x v="1"/>
    </i>
  </colItems>
  <dataFields count="2">
    <dataField name="Sum of Depression_Score" fld="21" baseField="0" baseItem="0"/>
    <dataField name="Sum of Family_History_Mental_Illness" fld="6" baseField="0" baseItem="0"/>
  </dataFields>
  <chartFormats count="6">
    <chartFormat chart="13" format="8" series="1">
      <pivotArea type="data" outline="0" fieldPosition="0">
        <references count="1">
          <reference field="4294967294" count="1" selected="0">
            <x v="0"/>
          </reference>
        </references>
      </pivotArea>
    </chartFormat>
    <chartFormat chart="13" format="9" series="1">
      <pivotArea type="data" outline="0" fieldPosition="0">
        <references count="1">
          <reference field="4294967294" count="1" selected="0">
            <x v="1"/>
          </reference>
        </references>
      </pivotArea>
    </chartFormat>
    <chartFormat chart="14" format="10" series="1">
      <pivotArea type="data" outline="0" fieldPosition="0">
        <references count="1">
          <reference field="4294967294" count="1" selected="0">
            <x v="0"/>
          </reference>
        </references>
      </pivotArea>
    </chartFormat>
    <chartFormat chart="14" format="11" series="1">
      <pivotArea type="data" outline="0" fieldPosition="0">
        <references count="1">
          <reference field="4294967294" count="1" selected="0">
            <x v="1"/>
          </reference>
        </references>
      </pivotArea>
    </chartFormat>
    <chartFormat chart="15" format="12" series="1">
      <pivotArea type="data" outline="0" fieldPosition="0">
        <references count="1">
          <reference field="4294967294" count="1" selected="0">
            <x v="0"/>
          </reference>
        </references>
      </pivotArea>
    </chartFormat>
    <chartFormat chart="15" format="13"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100-000003000000}"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9:A30" firstHeaderRow="1" firstDataRow="1" firstDataCol="0"/>
  <pivotFields count="26">
    <pivotField showAll="0"/>
    <pivotField showAll="0">
      <items count="5">
        <item x="1"/>
        <item x="0"/>
        <item x="2"/>
        <item x="3"/>
        <item t="default"/>
      </items>
    </pivotField>
    <pivotField showAll="0"/>
    <pivotField showAll="0">
      <items count="5">
        <item h="1" x="2"/>
        <item h="1" x="1"/>
        <item x="3"/>
        <item h="1"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items count="7">
        <item x="4"/>
        <item x="3"/>
        <item x="5"/>
        <item x="2"/>
        <item x="0"/>
        <item x="1"/>
        <item t="default"/>
      </items>
    </pivotField>
    <pivotField showAll="0"/>
    <pivotField showAll="0"/>
    <pivotField showAll="0"/>
    <pivotField showAll="0">
      <items count="4">
        <item x="1"/>
        <item x="0"/>
        <item x="2"/>
        <item t="default"/>
      </items>
    </pivotField>
    <pivotField dataField="1" showAll="0"/>
    <pivotField showAll="0"/>
    <pivotField showAll="0"/>
    <pivotField showAll="0"/>
    <pivotField showAll="0"/>
  </pivotFields>
  <rowItems count="1">
    <i/>
  </rowItems>
  <colItems count="1">
    <i/>
  </colItems>
  <dataFields count="1">
    <dataField name="Average of Depression_Score" fld="21"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1">
  <location ref="H3:L8" firstHeaderRow="1" firstDataRow="2" firstDataCol="1"/>
  <pivotFields count="26">
    <pivotField showAll="0">
      <items count="58">
        <item x="51"/>
        <item x="16"/>
        <item x="14"/>
        <item x="36"/>
        <item x="52"/>
        <item x="43"/>
        <item x="33"/>
        <item x="5"/>
        <item x="34"/>
        <item x="46"/>
        <item x="9"/>
        <item x="21"/>
        <item x="53"/>
        <item x="37"/>
        <item x="3"/>
        <item x="27"/>
        <item x="42"/>
        <item x="35"/>
        <item x="7"/>
        <item x="40"/>
        <item x="6"/>
        <item x="15"/>
        <item x="8"/>
        <item x="10"/>
        <item x="22"/>
        <item x="39"/>
        <item x="24"/>
        <item x="26"/>
        <item x="2"/>
        <item x="18"/>
        <item x="47"/>
        <item x="54"/>
        <item x="20"/>
        <item x="45"/>
        <item x="41"/>
        <item x="12"/>
        <item x="32"/>
        <item x="19"/>
        <item x="0"/>
        <item x="13"/>
        <item x="50"/>
        <item x="25"/>
        <item x="4"/>
        <item x="17"/>
        <item x="49"/>
        <item x="56"/>
        <item x="28"/>
        <item x="48"/>
        <item x="23"/>
        <item x="38"/>
        <item x="29"/>
        <item x="1"/>
        <item x="11"/>
        <item x="44"/>
        <item x="30"/>
        <item x="55"/>
        <item x="31"/>
        <item t="default"/>
      </items>
    </pivotField>
    <pivotField showAll="0">
      <items count="5">
        <item x="1"/>
        <item x="0"/>
        <item x="2"/>
        <item x="3"/>
        <item t="default"/>
      </items>
    </pivotField>
    <pivotField showAll="0"/>
    <pivotField showAll="0">
      <items count="5">
        <item h="1" x="2"/>
        <item h="1" x="1"/>
        <item x="3"/>
        <item h="1"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items count="7">
        <item x="4"/>
        <item x="3"/>
        <item x="5"/>
        <item x="2"/>
        <item x="0"/>
        <item x="1"/>
        <item t="default"/>
      </items>
    </pivotField>
    <pivotField axis="axisRow" showAll="0">
      <items count="4">
        <item x="1"/>
        <item x="2"/>
        <item x="0"/>
        <item t="default"/>
      </items>
    </pivotField>
    <pivotField showAll="0"/>
    <pivotField showAll="0"/>
    <pivotField showAll="0">
      <items count="4">
        <item x="1"/>
        <item x="0"/>
        <item x="2"/>
        <item t="default"/>
      </items>
    </pivotField>
    <pivotField showAll="0"/>
    <pivotField showAll="0">
      <items count="4">
        <item x="2"/>
        <item x="0"/>
        <item x="1"/>
        <item t="default"/>
      </items>
    </pivotField>
    <pivotField dataField="1" showAll="0"/>
    <pivotField axis="axisCol" showAll="0">
      <items count="4">
        <item x="0"/>
        <item x="2"/>
        <item x="1"/>
        <item t="default"/>
      </items>
    </pivotField>
    <pivotField showAll="0"/>
  </pivotFields>
  <rowFields count="1">
    <field x="17"/>
  </rowFields>
  <rowItems count="4">
    <i>
      <x/>
    </i>
    <i>
      <x v="1"/>
    </i>
    <i>
      <x v="2"/>
    </i>
    <i t="grand">
      <x/>
    </i>
  </rowItems>
  <colFields count="1">
    <field x="24"/>
  </colFields>
  <colItems count="4">
    <i>
      <x/>
    </i>
    <i>
      <x v="1"/>
    </i>
    <i>
      <x v="2"/>
    </i>
    <i t="grand">
      <x/>
    </i>
  </colItems>
  <dataFields count="1">
    <dataField name="Sum of Stress_Level" fld="23" baseField="0" baseItem="0"/>
  </dataFields>
  <chartFormats count="12">
    <chartFormat chart="33" format="39" series="1">
      <pivotArea type="data" outline="0" fieldPosition="0">
        <references count="2">
          <reference field="4294967294" count="1" selected="0">
            <x v="0"/>
          </reference>
          <reference field="24" count="1" selected="0">
            <x v="0"/>
          </reference>
        </references>
      </pivotArea>
    </chartFormat>
    <chartFormat chart="33" format="40">
      <pivotArea type="data" outline="0" fieldPosition="0">
        <references count="3">
          <reference field="4294967294" count="1" selected="0">
            <x v="0"/>
          </reference>
          <reference field="17" count="1" selected="0">
            <x v="0"/>
          </reference>
          <reference field="24" count="1" selected="0">
            <x v="0"/>
          </reference>
        </references>
      </pivotArea>
    </chartFormat>
    <chartFormat chart="33" format="41">
      <pivotArea type="data" outline="0" fieldPosition="0">
        <references count="3">
          <reference field="4294967294" count="1" selected="0">
            <x v="0"/>
          </reference>
          <reference field="17" count="1" selected="0">
            <x v="1"/>
          </reference>
          <reference field="24" count="1" selected="0">
            <x v="0"/>
          </reference>
        </references>
      </pivotArea>
    </chartFormat>
    <chartFormat chart="33" format="42">
      <pivotArea type="data" outline="0" fieldPosition="0">
        <references count="3">
          <reference field="4294967294" count="1" selected="0">
            <x v="0"/>
          </reference>
          <reference field="17" count="1" selected="0">
            <x v="2"/>
          </reference>
          <reference field="24" count="1" selected="0">
            <x v="0"/>
          </reference>
        </references>
      </pivotArea>
    </chartFormat>
    <chartFormat chart="33" format="43" series="1">
      <pivotArea type="data" outline="0" fieldPosition="0">
        <references count="2">
          <reference field="4294967294" count="1" selected="0">
            <x v="0"/>
          </reference>
          <reference field="24" count="1" selected="0">
            <x v="1"/>
          </reference>
        </references>
      </pivotArea>
    </chartFormat>
    <chartFormat chart="33" format="44">
      <pivotArea type="data" outline="0" fieldPosition="0">
        <references count="3">
          <reference field="4294967294" count="1" selected="0">
            <x v="0"/>
          </reference>
          <reference field="17" count="1" selected="0">
            <x v="0"/>
          </reference>
          <reference field="24" count="1" selected="0">
            <x v="1"/>
          </reference>
        </references>
      </pivotArea>
    </chartFormat>
    <chartFormat chart="33" format="45">
      <pivotArea type="data" outline="0" fieldPosition="0">
        <references count="3">
          <reference field="4294967294" count="1" selected="0">
            <x v="0"/>
          </reference>
          <reference field="17" count="1" selected="0">
            <x v="1"/>
          </reference>
          <reference field="24" count="1" selected="0">
            <x v="1"/>
          </reference>
        </references>
      </pivotArea>
    </chartFormat>
    <chartFormat chart="33" format="46">
      <pivotArea type="data" outline="0" fieldPosition="0">
        <references count="3">
          <reference field="4294967294" count="1" selected="0">
            <x v="0"/>
          </reference>
          <reference field="17" count="1" selected="0">
            <x v="2"/>
          </reference>
          <reference field="24" count="1" selected="0">
            <x v="1"/>
          </reference>
        </references>
      </pivotArea>
    </chartFormat>
    <chartFormat chart="33" format="47" series="1">
      <pivotArea type="data" outline="0" fieldPosition="0">
        <references count="2">
          <reference field="4294967294" count="1" selected="0">
            <x v="0"/>
          </reference>
          <reference field="24" count="1" selected="0">
            <x v="2"/>
          </reference>
        </references>
      </pivotArea>
    </chartFormat>
    <chartFormat chart="33" format="48">
      <pivotArea type="data" outline="0" fieldPosition="0">
        <references count="3">
          <reference field="4294967294" count="1" selected="0">
            <x v="0"/>
          </reference>
          <reference field="17" count="1" selected="0">
            <x v="0"/>
          </reference>
          <reference field="24" count="1" selected="0">
            <x v="2"/>
          </reference>
        </references>
      </pivotArea>
    </chartFormat>
    <chartFormat chart="33" format="49">
      <pivotArea type="data" outline="0" fieldPosition="0">
        <references count="3">
          <reference field="4294967294" count="1" selected="0">
            <x v="0"/>
          </reference>
          <reference field="17" count="1" selected="0">
            <x v="1"/>
          </reference>
          <reference field="24" count="1" selected="0">
            <x v="2"/>
          </reference>
        </references>
      </pivotArea>
    </chartFormat>
    <chartFormat chart="33" format="50">
      <pivotArea type="data" outline="0" fieldPosition="0">
        <references count="3">
          <reference field="4294967294" count="1" selected="0">
            <x v="0"/>
          </reference>
          <reference field="17" count="1" selected="0">
            <x v="2"/>
          </reference>
          <reference field="2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0000000-0007-0000-0100-000004000000}"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3:E11" firstHeaderRow="1" firstDataRow="2" firstDataCol="1"/>
  <pivotFields count="26">
    <pivotField showAll="0">
      <items count="58">
        <item x="51"/>
        <item x="16"/>
        <item x="14"/>
        <item x="36"/>
        <item x="52"/>
        <item x="43"/>
        <item x="33"/>
        <item x="5"/>
        <item x="34"/>
        <item x="46"/>
        <item x="9"/>
        <item x="21"/>
        <item x="53"/>
        <item x="37"/>
        <item x="3"/>
        <item x="27"/>
        <item x="42"/>
        <item x="35"/>
        <item x="7"/>
        <item x="40"/>
        <item x="6"/>
        <item x="15"/>
        <item x="8"/>
        <item x="10"/>
        <item x="22"/>
        <item x="39"/>
        <item x="24"/>
        <item x="26"/>
        <item x="2"/>
        <item x="18"/>
        <item x="47"/>
        <item x="54"/>
        <item x="20"/>
        <item x="45"/>
        <item x="41"/>
        <item x="12"/>
        <item x="32"/>
        <item x="19"/>
        <item x="0"/>
        <item x="13"/>
        <item x="50"/>
        <item x="25"/>
        <item x="4"/>
        <item x="17"/>
        <item x="49"/>
        <item x="56"/>
        <item x="28"/>
        <item x="48"/>
        <item x="23"/>
        <item x="38"/>
        <item x="29"/>
        <item x="1"/>
        <item x="11"/>
        <item x="44"/>
        <item x="30"/>
        <item x="55"/>
        <item x="31"/>
        <item t="default"/>
      </items>
    </pivotField>
    <pivotField showAll="0">
      <items count="5">
        <item x="1"/>
        <item x="0"/>
        <item x="2"/>
        <item x="3"/>
        <item t="default"/>
      </items>
    </pivotField>
    <pivotField showAll="0"/>
    <pivotField showAll="0">
      <items count="5">
        <item h="1" x="2"/>
        <item h="1" x="1"/>
        <item x="3"/>
        <item h="1"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7">
        <item x="4"/>
        <item x="3"/>
        <item x="5"/>
        <item x="2"/>
        <item x="0"/>
        <item x="1"/>
        <item t="default"/>
      </items>
    </pivotField>
    <pivotField showAll="0"/>
    <pivotField showAll="0"/>
    <pivotField dataField="1" showAll="0">
      <items count="21">
        <item x="6"/>
        <item x="15"/>
        <item x="18"/>
        <item x="0"/>
        <item x="2"/>
        <item x="3"/>
        <item x="4"/>
        <item x="16"/>
        <item x="13"/>
        <item x="9"/>
        <item x="7"/>
        <item x="17"/>
        <item x="12"/>
        <item x="8"/>
        <item x="5"/>
        <item x="11"/>
        <item x="10"/>
        <item x="1"/>
        <item x="19"/>
        <item x="14"/>
        <item t="default"/>
      </items>
    </pivotField>
    <pivotField axis="axisCol" showAll="0">
      <items count="4">
        <item x="1"/>
        <item x="0"/>
        <item x="2"/>
        <item t="default"/>
      </items>
    </pivotField>
    <pivotField showAll="0"/>
    <pivotField showAll="0"/>
    <pivotField showAll="0"/>
    <pivotField showAll="0"/>
    <pivotField showAll="0"/>
  </pivotFields>
  <rowFields count="1">
    <field x="16"/>
  </rowFields>
  <rowItems count="7">
    <i>
      <x/>
    </i>
    <i>
      <x v="1"/>
    </i>
    <i>
      <x v="2"/>
    </i>
    <i>
      <x v="3"/>
    </i>
    <i>
      <x v="4"/>
    </i>
    <i>
      <x v="5"/>
    </i>
    <i t="grand">
      <x/>
    </i>
  </rowItems>
  <colFields count="1">
    <field x="20"/>
  </colFields>
  <colItems count="4">
    <i>
      <x/>
    </i>
    <i>
      <x v="1"/>
    </i>
    <i>
      <x v="2"/>
    </i>
    <i t="grand">
      <x/>
    </i>
  </colItems>
  <dataFields count="1">
    <dataField name="Average of Anxiety_Score" fld="19" subtotal="average" baseField="16" baseItem="0"/>
  </dataFields>
  <formats count="4">
    <format dxfId="10">
      <pivotArea collapsedLevelsAreSubtotals="1" fieldPosition="0">
        <references count="1">
          <reference field="16" count="0"/>
        </references>
      </pivotArea>
    </format>
    <format dxfId="11">
      <pivotArea grandRow="1" outline="0" collapsedLevelsAreSubtotals="1" fieldPosition="0"/>
    </format>
    <format dxfId="12">
      <pivotArea outline="0" collapsedLevelsAreSubtotals="1" fieldPosition="0"/>
    </format>
    <format dxfId="1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D21FDDBB-6803-4CE0-84C6-9F1EC3123C02}"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1:B18" firstHeaderRow="1" firstDataRow="1" firstDataCol="1"/>
  <pivotFields count="26">
    <pivotField showAll="0"/>
    <pivotField showAll="0">
      <items count="5">
        <item x="1"/>
        <item x="0"/>
        <item x="2"/>
        <item x="3"/>
        <item t="default"/>
      </items>
    </pivotField>
    <pivotField showAll="0"/>
    <pivotField showAll="0">
      <items count="5">
        <item h="1" x="2"/>
        <item h="1" x="1"/>
        <item x="3"/>
        <item h="1"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sortType="descending">
      <items count="7">
        <item x="4"/>
        <item x="3"/>
        <item x="5"/>
        <item x="2"/>
        <item x="0"/>
        <item x="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s>
  <rowFields count="1">
    <field x="16"/>
  </rowFields>
  <rowItems count="7">
    <i>
      <x v="2"/>
    </i>
    <i>
      <x v="3"/>
    </i>
    <i>
      <x v="5"/>
    </i>
    <i>
      <x v="4"/>
    </i>
    <i>
      <x v="1"/>
    </i>
    <i>
      <x/>
    </i>
    <i t="grand">
      <x/>
    </i>
  </rowItems>
  <colItems count="1">
    <i/>
  </colItems>
  <dataFields count="1">
    <dataField name="Count of Age Group " fld="16"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00000000-0016-0000-0000-000000000000}" autoFormatId="16" applyNumberFormats="0" applyBorderFormats="0" applyFontFormats="0" applyPatternFormats="0" applyAlignmentFormats="0" applyWidthHeightFormats="0">
  <queryTableRefresh nextId="27">
    <queryTableFields count="26">
      <queryTableField id="1" name="Age" tableColumnId="1"/>
      <queryTableField id="2" name="Gender" tableColumnId="2"/>
      <queryTableField id="3" name="Education_Level" tableColumnId="3"/>
      <queryTableField id="4" name="Employment_Status" tableColumnId="4"/>
      <queryTableField id="5" name="Physical_Activity_Hrs" tableColumnId="5"/>
      <queryTableField id="6" name="Social_Support_Score" tableColumnId="6"/>
      <queryTableField id="7" name="Family_History_Mental_Illness" tableColumnId="7"/>
      <queryTableField id="8" name="Chronic_Illnesses" tableColumnId="8"/>
      <queryTableField id="9" name="Medication_Use" tableColumnId="9"/>
      <queryTableField id="10" name="Therapy" tableColumnId="10"/>
      <queryTableField id="11" name="Meditation" tableColumnId="11"/>
      <queryTableField id="12" name="Substance_Use" tableColumnId="12"/>
      <queryTableField id="13" name="Financial_Stress" tableColumnId="13"/>
      <queryTableField id="14" name="Self_Esteem_Score" tableColumnId="14"/>
      <queryTableField id="15" name="Life_Satisfaction_Score" tableColumnId="15"/>
      <queryTableField id="16" name="Loneliness_Score" tableColumnId="16"/>
      <queryTableField id="17" name="Age Group " tableColumnId="17"/>
      <queryTableField id="18" name="Sleep Hour Group" tableColumnId="18"/>
      <queryTableField id="19" name="Sleep_Hours" tableColumnId="19"/>
      <queryTableField id="20" name="Anxiety_Score" tableColumnId="20"/>
      <queryTableField id="21" name="Anxiety Group" tableColumnId="21"/>
      <queryTableField id="22" name="Depression_Score" tableColumnId="22"/>
      <queryTableField id="23" name="Depression Group " tableColumnId="23"/>
      <queryTableField id="24" name="Stress_Level" tableColumnId="24"/>
      <queryTableField id="25" name="Stress Group" tableColumnId="25"/>
      <queryTableField id="26" name="Work_Stress" tableColumnId="26"/>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1" xr10:uid="{488FA3A7-D231-4E39-862E-38266BBFFD8A}" sourceName="Gender">
  <pivotTables>
    <pivotTable tabId="6" name="PivotTable10"/>
    <pivotTable tabId="6" name="PivotTable1"/>
    <pivotTable tabId="6" name="PivotTable2"/>
    <pivotTable tabId="6" name="PivotTable3"/>
    <pivotTable tabId="6" name="PivotTable4"/>
    <pivotTable tabId="6" name="PivotTable5"/>
    <pivotTable tabId="6" name="PivotTable6"/>
    <pivotTable tabId="6" name="PivotTable7"/>
    <pivotTable tabId="6" name="PivotTable8"/>
    <pivotTable tabId="6" name="PivotTable9"/>
    <pivotTable tabId="1" name="PivotTable8"/>
    <pivotTable tabId="1" name="PivotTable7"/>
    <pivotTable tabId="1" name="PivotTable6"/>
    <pivotTable tabId="1" name="PivotTable5"/>
    <pivotTable tabId="1" name="PivotTable4"/>
    <pivotTable tabId="1" name="PivotTable3"/>
    <pivotTable tabId="1" name="PivotTable1"/>
    <pivotTable tabId="1" name="PivotTable2"/>
    <pivotTable tabId="6" name="PivotTable11"/>
    <pivotTable tabId="6" name="PivotTable12"/>
  </pivotTables>
  <data>
    <tabular pivotCacheId="1294644264">
      <items count="4">
        <i x="1" s="1"/>
        <i x="0" s="1"/>
        <i x="2"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Group1" xr10:uid="{A8581FA0-99DE-4E3B-B8B7-950CC0D4CD62}" sourceName="Age Group ">
  <pivotTables>
    <pivotTable tabId="6" name="PivotTable1"/>
    <pivotTable tabId="6" name="PivotTable10"/>
    <pivotTable tabId="6" name="PivotTable11"/>
    <pivotTable tabId="6" name="PivotTable2"/>
    <pivotTable tabId="6" name="PivotTable3"/>
    <pivotTable tabId="6" name="PivotTable4"/>
    <pivotTable tabId="6" name="PivotTable5"/>
    <pivotTable tabId="6" name="PivotTable6"/>
    <pivotTable tabId="6" name="PivotTable7"/>
    <pivotTable tabId="6" name="PivotTable8"/>
    <pivotTable tabId="6" name="PivotTable9"/>
    <pivotTable tabId="1" name="PivotTable8"/>
    <pivotTable tabId="1" name="PivotTable7"/>
    <pivotTable tabId="1" name="PivotTable6"/>
    <pivotTable tabId="1" name="PivotTable5"/>
    <pivotTable tabId="1" name="PivotTable4"/>
    <pivotTable tabId="1" name="PivotTable3"/>
    <pivotTable tabId="1" name="PivotTable2"/>
    <pivotTable tabId="1" name="PivotTable1"/>
    <pivotTable tabId="6" name="PivotTable12"/>
  </pivotTables>
  <data>
    <tabular pivotCacheId="1294644264">
      <items count="6">
        <i x="4" s="1"/>
        <i x="3" s="1"/>
        <i x="5" s="1"/>
        <i x="2"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1" xr10:uid="{A23E1A29-A928-4CD0-8C67-0A299760E8C4}" cache="Slicer_Gender1" caption="Gender" columnCount="4" style="SlicerStyleDark1" rowHeight="360000"/>
  <slicer name="Age Group  1" xr10:uid="{20D51726-ADEC-4CE8-AB5B-C63A2B022DC8}" cache="Slicer_Age_Group1" caption="Age Group " columnCount="6" style="SlicerStyleDark1" rowHeight="360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Anxiety" displayName="Anxiety" ref="A1:Z1201" tableType="queryTable" totalsRowShown="0">
  <autoFilter ref="A1:Z1201" xr:uid="{00000000-0009-0000-0100-000001000000}"/>
  <tableColumns count="26">
    <tableColumn id="1" xr3:uid="{00000000-0010-0000-0000-000001000000}" uniqueName="1" name="Age" queryTableFieldId="1"/>
    <tableColumn id="2" xr3:uid="{00000000-0010-0000-0000-000002000000}" uniqueName="2" name="Gender" queryTableFieldId="2" dataDxfId="180"/>
    <tableColumn id="3" xr3:uid="{00000000-0010-0000-0000-000003000000}" uniqueName="3" name="Education_Level" queryTableFieldId="3" dataDxfId="179"/>
    <tableColumn id="4" xr3:uid="{00000000-0010-0000-0000-000004000000}" uniqueName="4" name="Employment_Status" queryTableFieldId="4" dataDxfId="178"/>
    <tableColumn id="5" xr3:uid="{00000000-0010-0000-0000-000005000000}" uniqueName="5" name="Phy Activity Hrs" queryTableFieldId="5"/>
    <tableColumn id="6" xr3:uid="{00000000-0010-0000-0000-000006000000}" uniqueName="6" name="Social Support score" queryTableFieldId="6"/>
    <tableColumn id="7" xr3:uid="{00000000-0010-0000-0000-000007000000}" uniqueName="7" name="Family History Mental Illness" queryTableFieldId="7"/>
    <tableColumn id="8" xr3:uid="{00000000-0010-0000-0000-000008000000}" uniqueName="8" name="Chronic Illnesses" queryTableFieldId="8"/>
    <tableColumn id="9" xr3:uid="{00000000-0010-0000-0000-000009000000}" uniqueName="9" name="Medication Use" queryTableFieldId="9" dataDxfId="177"/>
    <tableColumn id="10" xr3:uid="{00000000-0010-0000-0000-00000A000000}" uniqueName="10" name="Therapy" queryTableFieldId="10"/>
    <tableColumn id="11" xr3:uid="{00000000-0010-0000-0000-00000B000000}" uniqueName="11" name="Meditation" queryTableFieldId="11"/>
    <tableColumn id="12" xr3:uid="{00000000-0010-0000-0000-00000C000000}" uniqueName="12" name="Substance Use" queryTableFieldId="12" dataDxfId="176"/>
    <tableColumn id="13" xr3:uid="{00000000-0010-0000-0000-00000D000000}" uniqueName="13" name="Financial Stress" queryTableFieldId="13"/>
    <tableColumn id="14" xr3:uid="{00000000-0010-0000-0000-00000E000000}" uniqueName="14" name="Self Esteem Score" queryTableFieldId="14"/>
    <tableColumn id="15" xr3:uid="{00000000-0010-0000-0000-00000F000000}" uniqueName="15" name="Life Satisfaction Score" queryTableFieldId="15"/>
    <tableColumn id="16" xr3:uid="{00000000-0010-0000-0000-000010000000}" uniqueName="16" name="Loneliness Score" queryTableFieldId="16"/>
    <tableColumn id="17" xr3:uid="{00000000-0010-0000-0000-000011000000}" uniqueName="17" name="Age Group " queryTableFieldId="17" dataDxfId="175"/>
    <tableColumn id="18" xr3:uid="{00000000-0010-0000-0000-000012000000}" uniqueName="18" name="Sleep Hour Group" queryTableFieldId="18" dataDxfId="174"/>
    <tableColumn id="19" xr3:uid="{00000000-0010-0000-0000-000013000000}" uniqueName="19" name="Sleep Hours" queryTableFieldId="19"/>
    <tableColumn id="20" xr3:uid="{00000000-0010-0000-0000-000014000000}" uniqueName="20" name="Anxiety Score" queryTableFieldId="20"/>
    <tableColumn id="21" xr3:uid="{00000000-0010-0000-0000-000015000000}" uniqueName="21" name="Anxiety Group" queryTableFieldId="21" dataDxfId="173"/>
    <tableColumn id="22" xr3:uid="{00000000-0010-0000-0000-000016000000}" uniqueName="22" name="Depression Score" queryTableFieldId="22"/>
    <tableColumn id="23" xr3:uid="{00000000-0010-0000-0000-000017000000}" uniqueName="23" name="Depression Group " queryTableFieldId="23" dataDxfId="172"/>
    <tableColumn id="24" xr3:uid="{00000000-0010-0000-0000-000018000000}" uniqueName="24" name="Stress Level" queryTableFieldId="24"/>
    <tableColumn id="25" xr3:uid="{00000000-0010-0000-0000-000019000000}" uniqueName="25" name="Stress Group" queryTableFieldId="25" dataDxfId="171"/>
    <tableColumn id="26" xr3:uid="{00000000-0010-0000-0000-00001A000000}" uniqueName="26" name="Work Stress" queryTableFieldId="26"/>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16.xml"/><Relationship Id="rId3" Type="http://schemas.openxmlformats.org/officeDocument/2006/relationships/pivotTable" Target="../pivotTables/pivotTable11.xml"/><Relationship Id="rId7" Type="http://schemas.openxmlformats.org/officeDocument/2006/relationships/pivotTable" Target="../pivotTables/pivotTable15.xml"/><Relationship Id="rId12" Type="http://schemas.openxmlformats.org/officeDocument/2006/relationships/pivotTable" Target="../pivotTables/pivotTable20.xml"/><Relationship Id="rId2" Type="http://schemas.openxmlformats.org/officeDocument/2006/relationships/pivotTable" Target="../pivotTables/pivotTable10.xml"/><Relationship Id="rId1" Type="http://schemas.openxmlformats.org/officeDocument/2006/relationships/pivotTable" Target="../pivotTables/pivotTable9.xml"/><Relationship Id="rId6" Type="http://schemas.openxmlformats.org/officeDocument/2006/relationships/pivotTable" Target="../pivotTables/pivotTable14.xml"/><Relationship Id="rId11" Type="http://schemas.openxmlformats.org/officeDocument/2006/relationships/pivotTable" Target="../pivotTables/pivotTable19.xml"/><Relationship Id="rId5" Type="http://schemas.openxmlformats.org/officeDocument/2006/relationships/pivotTable" Target="../pivotTables/pivotTable13.xml"/><Relationship Id="rId10" Type="http://schemas.openxmlformats.org/officeDocument/2006/relationships/pivotTable" Target="../pivotTables/pivotTable18.xml"/><Relationship Id="rId4" Type="http://schemas.openxmlformats.org/officeDocument/2006/relationships/pivotTable" Target="../pivotTables/pivotTable12.xml"/><Relationship Id="rId9" Type="http://schemas.openxmlformats.org/officeDocument/2006/relationships/pivotTable" Target="../pivotTables/pivotTable17.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sheetPr>
  <dimension ref="A1:L33"/>
  <sheetViews>
    <sheetView workbookViewId="0">
      <selection activeCell="AB21" sqref="AB21"/>
    </sheetView>
  </sheetViews>
  <sheetFormatPr defaultRowHeight="14.4" x14ac:dyDescent="0.3"/>
  <cols>
    <col min="1" max="1" width="22.88671875" bestFit="1" customWidth="1"/>
    <col min="2" max="2" width="15.5546875" bestFit="1" customWidth="1"/>
    <col min="3" max="3" width="4.44140625" bestFit="1" customWidth="1"/>
    <col min="4" max="4" width="9.33203125" bestFit="1" customWidth="1"/>
    <col min="5" max="5" width="10.77734375" bestFit="1" customWidth="1"/>
    <col min="8" max="8" width="17.88671875" bestFit="1" customWidth="1"/>
    <col min="9" max="9" width="15.5546875" bestFit="1" customWidth="1"/>
    <col min="10" max="10" width="4.44140625" bestFit="1" customWidth="1"/>
    <col min="11" max="11" width="9.33203125" bestFit="1" customWidth="1"/>
    <col min="12" max="12" width="10.77734375" bestFit="1" customWidth="1"/>
    <col min="13" max="47" width="22.6640625" bestFit="1" customWidth="1"/>
    <col min="48" max="48" width="27.44140625" bestFit="1" customWidth="1"/>
    <col min="49" max="49" width="26.88671875" bestFit="1" customWidth="1"/>
  </cols>
  <sheetData>
    <row r="1" spans="1:12" x14ac:dyDescent="0.3">
      <c r="H1" s="7" t="s">
        <v>47</v>
      </c>
      <c r="I1" s="7"/>
      <c r="J1" s="7"/>
      <c r="K1" s="7"/>
    </row>
    <row r="2" spans="1:12" x14ac:dyDescent="0.3">
      <c r="H2" s="7"/>
      <c r="I2" s="7"/>
      <c r="J2" s="7"/>
      <c r="K2" s="7"/>
    </row>
    <row r="3" spans="1:12" x14ac:dyDescent="0.3">
      <c r="A3" s="1" t="s">
        <v>42</v>
      </c>
      <c r="B3" s="1" t="s">
        <v>41</v>
      </c>
      <c r="H3" s="1" t="s">
        <v>43</v>
      </c>
      <c r="I3" s="1" t="s">
        <v>41</v>
      </c>
    </row>
    <row r="4" spans="1:12" x14ac:dyDescent="0.3">
      <c r="A4" s="1" t="s">
        <v>39</v>
      </c>
      <c r="B4" t="s">
        <v>18</v>
      </c>
      <c r="C4" t="s">
        <v>17</v>
      </c>
      <c r="D4" t="s">
        <v>23</v>
      </c>
      <c r="E4" t="s">
        <v>40</v>
      </c>
      <c r="H4" s="1" t="s">
        <v>39</v>
      </c>
      <c r="I4" t="s">
        <v>18</v>
      </c>
      <c r="J4" t="s">
        <v>17</v>
      </c>
      <c r="K4" t="s">
        <v>23</v>
      </c>
      <c r="L4" t="s">
        <v>40</v>
      </c>
    </row>
    <row r="5" spans="1:12" x14ac:dyDescent="0.3">
      <c r="A5" s="2" t="s">
        <v>33</v>
      </c>
      <c r="B5" s="4">
        <v>17.260273972602739</v>
      </c>
      <c r="C5" s="4">
        <v>3.8</v>
      </c>
      <c r="D5" s="4">
        <v>10.673469387755102</v>
      </c>
      <c r="E5" s="4">
        <v>11.470930232558139</v>
      </c>
      <c r="H5" s="2" t="s">
        <v>22</v>
      </c>
      <c r="I5" s="8">
        <v>1732</v>
      </c>
      <c r="J5" s="8">
        <v>426</v>
      </c>
      <c r="K5" s="8">
        <v>1179</v>
      </c>
      <c r="L5" s="8">
        <v>3337</v>
      </c>
    </row>
    <row r="6" spans="1:12" x14ac:dyDescent="0.3">
      <c r="A6" s="2" t="s">
        <v>28</v>
      </c>
      <c r="B6" s="4">
        <v>17.576271186440678</v>
      </c>
      <c r="C6" s="4">
        <v>4.0666666666666664</v>
      </c>
      <c r="D6" s="4">
        <v>11.307692307692308</v>
      </c>
      <c r="E6" s="4">
        <v>10.376344086021506</v>
      </c>
      <c r="H6" s="2" t="s">
        <v>37</v>
      </c>
      <c r="I6" s="8">
        <v>159</v>
      </c>
      <c r="J6" s="8">
        <v>38</v>
      </c>
      <c r="K6" s="8">
        <v>108</v>
      </c>
      <c r="L6" s="8">
        <v>305</v>
      </c>
    </row>
    <row r="7" spans="1:12" x14ac:dyDescent="0.3">
      <c r="A7" s="2" t="s">
        <v>34</v>
      </c>
      <c r="B7" s="4">
        <v>17.358490566037737</v>
      </c>
      <c r="C7" s="4">
        <v>4.1445783132530121</v>
      </c>
      <c r="D7" s="4">
        <v>10.978021978021978</v>
      </c>
      <c r="E7" s="4">
        <v>9.9691629955947132</v>
      </c>
      <c r="H7" s="2" t="s">
        <v>16</v>
      </c>
      <c r="I7" s="8">
        <v>1236</v>
      </c>
      <c r="J7" s="8">
        <v>320</v>
      </c>
      <c r="K7" s="8">
        <v>803</v>
      </c>
      <c r="L7" s="8">
        <v>2359</v>
      </c>
    </row>
    <row r="8" spans="1:12" x14ac:dyDescent="0.3">
      <c r="A8" s="2" t="s">
        <v>26</v>
      </c>
      <c r="B8" s="4">
        <v>17.777777777777779</v>
      </c>
      <c r="C8" s="4">
        <v>3.4642857142857144</v>
      </c>
      <c r="D8" s="4">
        <v>10.859154929577464</v>
      </c>
      <c r="E8" s="4">
        <v>10.009174311926605</v>
      </c>
      <c r="H8" s="2" t="s">
        <v>40</v>
      </c>
      <c r="I8" s="8">
        <v>3127</v>
      </c>
      <c r="J8" s="8">
        <v>784</v>
      </c>
      <c r="K8" s="8">
        <v>2090</v>
      </c>
      <c r="L8" s="8">
        <v>6001</v>
      </c>
    </row>
    <row r="9" spans="1:12" x14ac:dyDescent="0.3">
      <c r="A9" s="2" t="s">
        <v>15</v>
      </c>
      <c r="B9" s="4">
        <v>17.307692307692307</v>
      </c>
      <c r="C9" s="4">
        <v>3.5909090909090908</v>
      </c>
      <c r="D9" s="4">
        <v>10.892307692307693</v>
      </c>
      <c r="E9" s="4">
        <v>10.561224489795919</v>
      </c>
    </row>
    <row r="10" spans="1:12" x14ac:dyDescent="0.3">
      <c r="A10" s="2" t="s">
        <v>21</v>
      </c>
      <c r="B10" s="4">
        <v>17.606060606060606</v>
      </c>
      <c r="C10" s="4">
        <v>3.6666666666666665</v>
      </c>
      <c r="D10" s="4">
        <v>11.075757575757576</v>
      </c>
      <c r="E10" s="4">
        <v>10.676616915422885</v>
      </c>
    </row>
    <row r="11" spans="1:12" x14ac:dyDescent="0.3">
      <c r="A11" s="2" t="s">
        <v>40</v>
      </c>
      <c r="B11" s="4">
        <v>17.477572559366756</v>
      </c>
      <c r="C11" s="4">
        <v>3.7939110070257613</v>
      </c>
      <c r="D11" s="4">
        <v>10.964467005076141</v>
      </c>
      <c r="E11" s="4">
        <v>10.47</v>
      </c>
    </row>
    <row r="12" spans="1:12" x14ac:dyDescent="0.3">
      <c r="H12" s="1" t="s">
        <v>44</v>
      </c>
      <c r="I12" s="1" t="s">
        <v>41</v>
      </c>
    </row>
    <row r="13" spans="1:12" x14ac:dyDescent="0.3">
      <c r="H13" s="1" t="s">
        <v>39</v>
      </c>
      <c r="I13" t="s">
        <v>29</v>
      </c>
      <c r="J13" t="s">
        <v>14</v>
      </c>
      <c r="K13" t="s">
        <v>32</v>
      </c>
      <c r="L13" t="s">
        <v>40</v>
      </c>
    </row>
    <row r="14" spans="1:12" x14ac:dyDescent="0.3">
      <c r="A14" s="1" t="s">
        <v>44</v>
      </c>
      <c r="B14" s="1" t="s">
        <v>41</v>
      </c>
      <c r="H14" s="2" t="s">
        <v>19</v>
      </c>
      <c r="I14" s="3">
        <v>5.3220338983050848</v>
      </c>
      <c r="J14" s="3">
        <v>4.8535353535353538</v>
      </c>
      <c r="K14" s="3">
        <v>4.9824561403508776</v>
      </c>
      <c r="L14" s="3">
        <v>4.9279437609841832</v>
      </c>
    </row>
    <row r="15" spans="1:12" x14ac:dyDescent="0.3">
      <c r="A15" s="1" t="s">
        <v>39</v>
      </c>
      <c r="B15" t="s">
        <v>18</v>
      </c>
      <c r="C15" t="s">
        <v>17</v>
      </c>
      <c r="D15" t="s">
        <v>23</v>
      </c>
      <c r="E15" t="s">
        <v>40</v>
      </c>
      <c r="H15" s="2" t="s">
        <v>11</v>
      </c>
      <c r="I15" s="3">
        <v>4.8545454545454545</v>
      </c>
      <c r="J15" s="3">
        <v>5.0333333333333332</v>
      </c>
      <c r="K15" s="3">
        <v>5.2</v>
      </c>
      <c r="L15" s="3">
        <v>5.0480769230769234</v>
      </c>
    </row>
    <row r="16" spans="1:12" x14ac:dyDescent="0.3">
      <c r="A16" s="2" t="s">
        <v>19</v>
      </c>
      <c r="B16" s="5">
        <v>7.9251336898395719</v>
      </c>
      <c r="C16" s="5">
        <v>2.0306122448979593</v>
      </c>
      <c r="D16" s="5">
        <v>4.967741935483871</v>
      </c>
      <c r="E16" s="5">
        <v>4.9279437609841832</v>
      </c>
      <c r="H16" s="2" t="s">
        <v>35</v>
      </c>
      <c r="I16" s="3">
        <v>4.4285714285714288</v>
      </c>
      <c r="J16" s="3">
        <v>5.0151515151515156</v>
      </c>
      <c r="K16" s="3">
        <v>5.8235294117647056</v>
      </c>
      <c r="L16" s="3">
        <v>5.1222222222222218</v>
      </c>
    </row>
    <row r="17" spans="1:12" x14ac:dyDescent="0.3">
      <c r="A17" s="2" t="s">
        <v>11</v>
      </c>
      <c r="B17" s="5">
        <v>8.053254437869823</v>
      </c>
      <c r="C17" s="5">
        <v>2.0303030303030303</v>
      </c>
      <c r="D17" s="5">
        <v>4.9946236559139781</v>
      </c>
      <c r="E17" s="5">
        <v>5.0480769230769234</v>
      </c>
      <c r="H17" s="2" t="s">
        <v>30</v>
      </c>
      <c r="I17" s="3">
        <v>6</v>
      </c>
      <c r="J17" s="3">
        <v>5</v>
      </c>
      <c r="K17" s="3">
        <v>5.5</v>
      </c>
      <c r="L17" s="3">
        <v>5.2857142857142856</v>
      </c>
    </row>
    <row r="18" spans="1:12" x14ac:dyDescent="0.3">
      <c r="A18" s="2" t="s">
        <v>35</v>
      </c>
      <c r="B18" s="5">
        <v>7.9259259259259256</v>
      </c>
      <c r="C18" s="5">
        <v>1.9130434782608696</v>
      </c>
      <c r="D18" s="5">
        <v>5.0750000000000002</v>
      </c>
      <c r="E18" s="5">
        <v>5.1222222222222218</v>
      </c>
      <c r="H18" s="2" t="s">
        <v>40</v>
      </c>
      <c r="I18" s="3">
        <v>5.080645161290323</v>
      </c>
      <c r="J18" s="3">
        <v>4.9460431654676258</v>
      </c>
      <c r="K18" s="3">
        <v>5.1487603305785123</v>
      </c>
      <c r="L18" s="3">
        <v>5.0008333333333335</v>
      </c>
    </row>
    <row r="19" spans="1:12" x14ac:dyDescent="0.3">
      <c r="A19" s="2" t="s">
        <v>30</v>
      </c>
      <c r="B19" s="5">
        <v>7.7777777777777777</v>
      </c>
      <c r="C19" s="5">
        <v>1.4</v>
      </c>
      <c r="D19" s="5">
        <v>4.8571428571428568</v>
      </c>
      <c r="E19" s="5">
        <v>5.2857142857142856</v>
      </c>
    </row>
    <row r="20" spans="1:12" x14ac:dyDescent="0.3">
      <c r="A20" s="2" t="s">
        <v>40</v>
      </c>
      <c r="B20" s="5">
        <v>7.9770408163265305</v>
      </c>
      <c r="C20" s="5">
        <v>2.0154241645244215</v>
      </c>
      <c r="D20" s="5">
        <v>4.9880668257756566</v>
      </c>
      <c r="E20" s="5">
        <v>5.0008333333333335</v>
      </c>
    </row>
    <row r="21" spans="1:12" x14ac:dyDescent="0.3">
      <c r="H21" s="1" t="s">
        <v>39</v>
      </c>
      <c r="I21" t="s">
        <v>45</v>
      </c>
      <c r="J21" t="s">
        <v>48</v>
      </c>
    </row>
    <row r="22" spans="1:12" x14ac:dyDescent="0.3">
      <c r="H22" s="2" t="s">
        <v>19</v>
      </c>
      <c r="I22" s="8">
        <v>5969</v>
      </c>
      <c r="J22" s="8">
        <v>185</v>
      </c>
    </row>
    <row r="23" spans="1:12" x14ac:dyDescent="0.3">
      <c r="A23">
        <f>AVERAGE(anxiety_depression_data!T:T)</f>
        <v>10.47</v>
      </c>
      <c r="H23" s="2" t="s">
        <v>11</v>
      </c>
      <c r="I23" s="8">
        <v>5601</v>
      </c>
      <c r="J23" s="8">
        <v>158</v>
      </c>
    </row>
    <row r="24" spans="1:12" x14ac:dyDescent="0.3">
      <c r="C24" s="3">
        <f>GETPIVOTDATA("Anxiety_Score",$A$3)</f>
        <v>10.47</v>
      </c>
      <c r="H24" s="2" t="s">
        <v>35</v>
      </c>
      <c r="I24" s="8">
        <v>1000</v>
      </c>
      <c r="J24" s="8">
        <v>32</v>
      </c>
    </row>
    <row r="25" spans="1:12" x14ac:dyDescent="0.3">
      <c r="A25" t="s">
        <v>42</v>
      </c>
      <c r="D25">
        <f>AVERAGE(anxiety_depression_data!T:T)</f>
        <v>10.47</v>
      </c>
      <c r="H25" s="2" t="s">
        <v>30</v>
      </c>
      <c r="I25" s="8">
        <v>239</v>
      </c>
      <c r="J25" s="8">
        <v>7</v>
      </c>
    </row>
    <row r="26" spans="1:12" x14ac:dyDescent="0.3">
      <c r="A26" s="8">
        <v>10.47</v>
      </c>
      <c r="H26" s="2" t="s">
        <v>40</v>
      </c>
      <c r="I26" s="8">
        <v>12809</v>
      </c>
      <c r="J26" s="8">
        <v>382</v>
      </c>
    </row>
    <row r="29" spans="1:12" x14ac:dyDescent="0.3">
      <c r="A29" t="s">
        <v>46</v>
      </c>
      <c r="C29">
        <f>AVERAGE(anxiety_depression_data!V:V)</f>
        <v>10.674166666666666</v>
      </c>
    </row>
    <row r="30" spans="1:12" x14ac:dyDescent="0.3">
      <c r="A30" s="8">
        <v>10.674166666666666</v>
      </c>
      <c r="C30" s="3">
        <f>GETPIVOTDATA("Depression_Score",$A$29)</f>
        <v>10.674166666666666</v>
      </c>
    </row>
    <row r="32" spans="1:12" x14ac:dyDescent="0.3">
      <c r="A32" t="s">
        <v>44</v>
      </c>
    </row>
    <row r="33" spans="1:3" x14ac:dyDescent="0.3">
      <c r="A33" s="8">
        <v>5.0008333333333335</v>
      </c>
      <c r="C33" s="3">
        <f>GETPIVOTDATA("Stress_Level",$A$32)</f>
        <v>5.0008333333333335</v>
      </c>
    </row>
  </sheetData>
  <mergeCells count="1">
    <mergeCell ref="H1:K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3" tint="-0.249977111117893"/>
  </sheetPr>
  <dimension ref="A1:Z1201"/>
  <sheetViews>
    <sheetView topLeftCell="N1" workbookViewId="0">
      <selection activeCell="R1" sqref="R1:R1048576"/>
    </sheetView>
  </sheetViews>
  <sheetFormatPr defaultRowHeight="14.4" x14ac:dyDescent="0.3"/>
  <cols>
    <col min="1" max="1" width="6.44140625" bestFit="1" customWidth="1"/>
    <col min="2" max="2" width="10.33203125" bestFit="1" customWidth="1"/>
    <col min="3" max="3" width="17.109375" bestFit="1" customWidth="1"/>
    <col min="4" max="4" width="20.44140625" bestFit="1" customWidth="1"/>
    <col min="5" max="5" width="21.33203125" bestFit="1" customWidth="1"/>
    <col min="6" max="6" width="21.6640625" bestFit="1" customWidth="1"/>
    <col min="7" max="7" width="29.109375" bestFit="1" customWidth="1"/>
    <col min="8" max="8" width="17.6640625" bestFit="1" customWidth="1"/>
    <col min="9" max="9" width="17" bestFit="1" customWidth="1"/>
    <col min="10" max="10" width="10.109375" bestFit="1" customWidth="1"/>
    <col min="11" max="11" width="12.5546875" bestFit="1" customWidth="1"/>
    <col min="12" max="12" width="16.109375" bestFit="1" customWidth="1"/>
    <col min="13" max="13" width="16.5546875" bestFit="1" customWidth="1"/>
    <col min="14" max="14" width="19.33203125" bestFit="1" customWidth="1"/>
    <col min="15" max="15" width="22.88671875" bestFit="1" customWidth="1"/>
    <col min="16" max="16" width="17.6640625" bestFit="1" customWidth="1"/>
    <col min="17" max="17" width="12.5546875" bestFit="1" customWidth="1"/>
    <col min="18" max="18" width="18.109375" bestFit="1" customWidth="1"/>
    <col min="19" max="19" width="13.6640625" bestFit="1" customWidth="1"/>
    <col min="20" max="21" width="15.33203125" bestFit="1" customWidth="1"/>
    <col min="22" max="22" width="18.33203125" bestFit="1" customWidth="1"/>
    <col min="23" max="23" width="18.6640625" bestFit="1" customWidth="1"/>
    <col min="24" max="24" width="13.44140625" bestFit="1" customWidth="1"/>
    <col min="25" max="26" width="13.6640625" bestFit="1" customWidth="1"/>
  </cols>
  <sheetData>
    <row r="1" spans="1:26" x14ac:dyDescent="0.3">
      <c r="A1" t="s">
        <v>0</v>
      </c>
      <c r="B1" t="s">
        <v>1</v>
      </c>
      <c r="C1" t="s">
        <v>2</v>
      </c>
      <c r="D1" t="s">
        <v>3</v>
      </c>
      <c r="E1" t="s">
        <v>49</v>
      </c>
      <c r="F1" t="s">
        <v>50</v>
      </c>
      <c r="G1" t="s">
        <v>51</v>
      </c>
      <c r="H1" t="s">
        <v>52</v>
      </c>
      <c r="I1" t="s">
        <v>53</v>
      </c>
      <c r="J1" t="s">
        <v>4</v>
      </c>
      <c r="K1" t="s">
        <v>5</v>
      </c>
      <c r="L1" t="s">
        <v>54</v>
      </c>
      <c r="M1" t="s">
        <v>55</v>
      </c>
      <c r="N1" t="s">
        <v>56</v>
      </c>
      <c r="O1" t="s">
        <v>57</v>
      </c>
      <c r="P1" t="s">
        <v>58</v>
      </c>
      <c r="Q1" t="s">
        <v>6</v>
      </c>
      <c r="R1" t="s">
        <v>7</v>
      </c>
      <c r="S1" t="s">
        <v>59</v>
      </c>
      <c r="T1" t="s">
        <v>60</v>
      </c>
      <c r="U1" t="s">
        <v>8</v>
      </c>
      <c r="V1" t="s">
        <v>61</v>
      </c>
      <c r="W1" t="s">
        <v>9</v>
      </c>
      <c r="X1" t="s">
        <v>62</v>
      </c>
      <c r="Y1" t="s">
        <v>10</v>
      </c>
      <c r="Z1" t="s">
        <v>63</v>
      </c>
    </row>
    <row r="2" spans="1:26" x14ac:dyDescent="0.3">
      <c r="A2">
        <v>56</v>
      </c>
      <c r="B2" t="s">
        <v>11</v>
      </c>
      <c r="C2" t="s">
        <v>12</v>
      </c>
      <c r="D2" t="s">
        <v>13</v>
      </c>
      <c r="E2">
        <v>0.4</v>
      </c>
      <c r="F2">
        <v>3</v>
      </c>
      <c r="G2">
        <v>0</v>
      </c>
      <c r="H2">
        <v>0</v>
      </c>
      <c r="I2" t="s">
        <v>14</v>
      </c>
      <c r="J2">
        <v>0</v>
      </c>
      <c r="K2">
        <v>1</v>
      </c>
      <c r="L2" t="s">
        <v>14</v>
      </c>
      <c r="M2">
        <v>4</v>
      </c>
      <c r="N2">
        <v>7</v>
      </c>
      <c r="O2">
        <v>5</v>
      </c>
      <c r="P2">
        <v>1</v>
      </c>
      <c r="Q2" t="s">
        <v>15</v>
      </c>
      <c r="R2" t="s">
        <v>16</v>
      </c>
      <c r="S2">
        <v>6</v>
      </c>
      <c r="T2">
        <v>4</v>
      </c>
      <c r="U2" t="s">
        <v>17</v>
      </c>
      <c r="V2">
        <v>2</v>
      </c>
      <c r="W2" t="s">
        <v>17</v>
      </c>
      <c r="X2">
        <v>9</v>
      </c>
      <c r="Y2" t="s">
        <v>18</v>
      </c>
      <c r="Z2">
        <v>3</v>
      </c>
    </row>
    <row r="3" spans="1:26" x14ac:dyDescent="0.3">
      <c r="A3">
        <v>69</v>
      </c>
      <c r="B3" t="s">
        <v>19</v>
      </c>
      <c r="C3" t="s">
        <v>12</v>
      </c>
      <c r="D3" t="s">
        <v>20</v>
      </c>
      <c r="E3">
        <v>2.8</v>
      </c>
      <c r="F3">
        <v>6</v>
      </c>
      <c r="G3">
        <v>0</v>
      </c>
      <c r="H3">
        <v>0</v>
      </c>
      <c r="I3" t="s">
        <v>14</v>
      </c>
      <c r="J3">
        <v>1</v>
      </c>
      <c r="K3">
        <v>0</v>
      </c>
      <c r="L3" t="s">
        <v>14</v>
      </c>
      <c r="M3">
        <v>1</v>
      </c>
      <c r="N3">
        <v>7</v>
      </c>
      <c r="O3">
        <v>4</v>
      </c>
      <c r="P3">
        <v>6</v>
      </c>
      <c r="Q3" t="s">
        <v>21</v>
      </c>
      <c r="R3" t="s">
        <v>22</v>
      </c>
      <c r="S3">
        <v>8.8000000000000007</v>
      </c>
      <c r="T3">
        <v>18</v>
      </c>
      <c r="U3" t="s">
        <v>18</v>
      </c>
      <c r="V3">
        <v>7</v>
      </c>
      <c r="W3" t="s">
        <v>17</v>
      </c>
      <c r="X3">
        <v>6</v>
      </c>
      <c r="Y3" t="s">
        <v>23</v>
      </c>
      <c r="Z3">
        <v>4</v>
      </c>
    </row>
    <row r="4" spans="1:26" x14ac:dyDescent="0.3">
      <c r="A4">
        <v>46</v>
      </c>
      <c r="B4" t="s">
        <v>19</v>
      </c>
      <c r="C4" t="s">
        <v>24</v>
      </c>
      <c r="D4" t="s">
        <v>25</v>
      </c>
      <c r="E4">
        <v>1.6</v>
      </c>
      <c r="F4">
        <v>5</v>
      </c>
      <c r="G4">
        <v>0</v>
      </c>
      <c r="H4">
        <v>0</v>
      </c>
      <c r="I4" t="s">
        <v>14</v>
      </c>
      <c r="J4">
        <v>0</v>
      </c>
      <c r="K4">
        <v>1</v>
      </c>
      <c r="L4" t="s">
        <v>14</v>
      </c>
      <c r="M4">
        <v>8</v>
      </c>
      <c r="N4">
        <v>8</v>
      </c>
      <c r="O4">
        <v>1</v>
      </c>
      <c r="P4">
        <v>1</v>
      </c>
      <c r="Q4" t="s">
        <v>26</v>
      </c>
      <c r="R4" t="s">
        <v>16</v>
      </c>
      <c r="S4">
        <v>5.3</v>
      </c>
      <c r="T4">
        <v>5</v>
      </c>
      <c r="U4" t="s">
        <v>17</v>
      </c>
      <c r="V4">
        <v>13</v>
      </c>
      <c r="W4" t="s">
        <v>23</v>
      </c>
      <c r="X4">
        <v>8</v>
      </c>
      <c r="Y4" t="s">
        <v>18</v>
      </c>
      <c r="Z4">
        <v>7</v>
      </c>
    </row>
    <row r="5" spans="1:26" x14ac:dyDescent="0.3">
      <c r="A5">
        <v>32</v>
      </c>
      <c r="B5" t="s">
        <v>19</v>
      </c>
      <c r="C5" t="s">
        <v>27</v>
      </c>
      <c r="D5" t="s">
        <v>13</v>
      </c>
      <c r="E5">
        <v>0.5</v>
      </c>
      <c r="F5">
        <v>4</v>
      </c>
      <c r="G5">
        <v>1</v>
      </c>
      <c r="H5">
        <v>1</v>
      </c>
      <c r="I5" t="s">
        <v>14</v>
      </c>
      <c r="J5">
        <v>0</v>
      </c>
      <c r="K5">
        <v>0</v>
      </c>
      <c r="L5" t="s">
        <v>14</v>
      </c>
      <c r="M5">
        <v>7</v>
      </c>
      <c r="N5">
        <v>8</v>
      </c>
      <c r="O5">
        <v>4</v>
      </c>
      <c r="P5">
        <v>4</v>
      </c>
      <c r="Q5" t="s">
        <v>28</v>
      </c>
      <c r="R5" t="s">
        <v>22</v>
      </c>
      <c r="S5">
        <v>8.8000000000000007</v>
      </c>
      <c r="T5">
        <v>6</v>
      </c>
      <c r="U5" t="s">
        <v>17</v>
      </c>
      <c r="V5">
        <v>3</v>
      </c>
      <c r="W5" t="s">
        <v>17</v>
      </c>
      <c r="X5">
        <v>4</v>
      </c>
      <c r="Y5" t="s">
        <v>23</v>
      </c>
      <c r="Z5">
        <v>4</v>
      </c>
    </row>
    <row r="6" spans="1:26" x14ac:dyDescent="0.3">
      <c r="A6">
        <v>60</v>
      </c>
      <c r="B6" t="s">
        <v>19</v>
      </c>
      <c r="C6" t="s">
        <v>12</v>
      </c>
      <c r="D6" t="s">
        <v>20</v>
      </c>
      <c r="E6">
        <v>0.7</v>
      </c>
      <c r="F6">
        <v>2</v>
      </c>
      <c r="G6">
        <v>0</v>
      </c>
      <c r="H6">
        <v>0</v>
      </c>
      <c r="I6" t="s">
        <v>14</v>
      </c>
      <c r="J6">
        <v>1</v>
      </c>
      <c r="K6">
        <v>1</v>
      </c>
      <c r="L6" t="s">
        <v>29</v>
      </c>
      <c r="M6">
        <v>8</v>
      </c>
      <c r="N6">
        <v>5</v>
      </c>
      <c r="O6">
        <v>7</v>
      </c>
      <c r="P6">
        <v>7</v>
      </c>
      <c r="Q6" t="s">
        <v>15</v>
      </c>
      <c r="R6" t="s">
        <v>22</v>
      </c>
      <c r="S6">
        <v>7.2</v>
      </c>
      <c r="T6">
        <v>7</v>
      </c>
      <c r="U6" t="s">
        <v>17</v>
      </c>
      <c r="V6">
        <v>15</v>
      </c>
      <c r="W6" t="s">
        <v>18</v>
      </c>
      <c r="X6">
        <v>3</v>
      </c>
      <c r="Y6" t="s">
        <v>17</v>
      </c>
      <c r="Z6">
        <v>9</v>
      </c>
    </row>
    <row r="7" spans="1:26" x14ac:dyDescent="0.3">
      <c r="A7">
        <v>25</v>
      </c>
      <c r="B7" t="s">
        <v>11</v>
      </c>
      <c r="C7" t="s">
        <v>30</v>
      </c>
      <c r="D7" t="s">
        <v>31</v>
      </c>
      <c r="E7">
        <v>2.8</v>
      </c>
      <c r="F7">
        <v>7</v>
      </c>
      <c r="G7">
        <v>0</v>
      </c>
      <c r="H7">
        <v>0</v>
      </c>
      <c r="I7" t="s">
        <v>32</v>
      </c>
      <c r="J7">
        <v>0</v>
      </c>
      <c r="K7">
        <v>0</v>
      </c>
      <c r="L7" t="s">
        <v>32</v>
      </c>
      <c r="M7">
        <v>1</v>
      </c>
      <c r="N7">
        <v>1</v>
      </c>
      <c r="O7">
        <v>4</v>
      </c>
      <c r="P7">
        <v>6</v>
      </c>
      <c r="Q7" t="s">
        <v>33</v>
      </c>
      <c r="R7" t="s">
        <v>16</v>
      </c>
      <c r="S7">
        <v>4.4000000000000004</v>
      </c>
      <c r="T7">
        <v>15</v>
      </c>
      <c r="U7" t="s">
        <v>18</v>
      </c>
      <c r="V7">
        <v>1</v>
      </c>
      <c r="W7" t="s">
        <v>17</v>
      </c>
      <c r="X7">
        <v>1</v>
      </c>
      <c r="Y7" t="s">
        <v>17</v>
      </c>
      <c r="Z7">
        <v>7</v>
      </c>
    </row>
    <row r="8" spans="1:26" x14ac:dyDescent="0.3">
      <c r="A8">
        <v>38</v>
      </c>
      <c r="B8" t="s">
        <v>19</v>
      </c>
      <c r="C8" t="s">
        <v>24</v>
      </c>
      <c r="D8" t="s">
        <v>31</v>
      </c>
      <c r="E8">
        <v>1.3</v>
      </c>
      <c r="F8">
        <v>5</v>
      </c>
      <c r="G8">
        <v>0</v>
      </c>
      <c r="H8">
        <v>0</v>
      </c>
      <c r="I8" t="s">
        <v>14</v>
      </c>
      <c r="J8">
        <v>1</v>
      </c>
      <c r="K8">
        <v>1</v>
      </c>
      <c r="L8" t="s">
        <v>14</v>
      </c>
      <c r="M8">
        <v>5</v>
      </c>
      <c r="N8">
        <v>4</v>
      </c>
      <c r="O8">
        <v>1</v>
      </c>
      <c r="P8">
        <v>8</v>
      </c>
      <c r="Q8" t="s">
        <v>34</v>
      </c>
      <c r="R8" t="s">
        <v>22</v>
      </c>
      <c r="S8">
        <v>7.1</v>
      </c>
      <c r="T8">
        <v>1</v>
      </c>
      <c r="U8" t="s">
        <v>17</v>
      </c>
      <c r="V8">
        <v>3</v>
      </c>
      <c r="W8" t="s">
        <v>17</v>
      </c>
      <c r="X8">
        <v>7</v>
      </c>
      <c r="Y8" t="s">
        <v>18</v>
      </c>
      <c r="Z8">
        <v>1</v>
      </c>
    </row>
    <row r="9" spans="1:26" x14ac:dyDescent="0.3">
      <c r="A9">
        <v>56</v>
      </c>
      <c r="B9" t="s">
        <v>35</v>
      </c>
      <c r="C9" t="s">
        <v>24</v>
      </c>
      <c r="D9" t="s">
        <v>13</v>
      </c>
      <c r="E9">
        <v>0.5</v>
      </c>
      <c r="F9">
        <v>4</v>
      </c>
      <c r="G9">
        <v>1</v>
      </c>
      <c r="H9">
        <v>1</v>
      </c>
      <c r="I9" t="s">
        <v>14</v>
      </c>
      <c r="J9">
        <v>0</v>
      </c>
      <c r="K9">
        <v>0</v>
      </c>
      <c r="L9" t="s">
        <v>14</v>
      </c>
      <c r="M9">
        <v>9</v>
      </c>
      <c r="N9">
        <v>4</v>
      </c>
      <c r="O9">
        <v>1</v>
      </c>
      <c r="P9">
        <v>4</v>
      </c>
      <c r="Q9" t="s">
        <v>15</v>
      </c>
      <c r="R9" t="s">
        <v>16</v>
      </c>
      <c r="S9">
        <v>3.3</v>
      </c>
      <c r="T9">
        <v>4</v>
      </c>
      <c r="U9" t="s">
        <v>17</v>
      </c>
      <c r="V9">
        <v>10</v>
      </c>
      <c r="W9" t="s">
        <v>23</v>
      </c>
      <c r="X9">
        <v>4</v>
      </c>
      <c r="Y9" t="s">
        <v>23</v>
      </c>
      <c r="Z9">
        <v>1</v>
      </c>
    </row>
    <row r="10" spans="1:26" x14ac:dyDescent="0.3">
      <c r="A10">
        <v>36</v>
      </c>
      <c r="B10" t="s">
        <v>11</v>
      </c>
      <c r="C10" t="s">
        <v>12</v>
      </c>
      <c r="D10" t="s">
        <v>31</v>
      </c>
      <c r="E10">
        <v>6.8</v>
      </c>
      <c r="F10">
        <v>8</v>
      </c>
      <c r="G10">
        <v>0</v>
      </c>
      <c r="H10">
        <v>1</v>
      </c>
      <c r="I10" t="s">
        <v>32</v>
      </c>
      <c r="J10">
        <v>0</v>
      </c>
      <c r="K10">
        <v>0</v>
      </c>
      <c r="L10" t="s">
        <v>32</v>
      </c>
      <c r="M10">
        <v>5</v>
      </c>
      <c r="N10">
        <v>3</v>
      </c>
      <c r="O10">
        <v>1</v>
      </c>
      <c r="P10">
        <v>9</v>
      </c>
      <c r="Q10" t="s">
        <v>34</v>
      </c>
      <c r="R10" t="s">
        <v>22</v>
      </c>
      <c r="S10">
        <v>7.4</v>
      </c>
      <c r="T10">
        <v>1</v>
      </c>
      <c r="U10" t="s">
        <v>17</v>
      </c>
      <c r="V10">
        <v>15</v>
      </c>
      <c r="W10" t="s">
        <v>18</v>
      </c>
      <c r="X10">
        <v>8</v>
      </c>
      <c r="Y10" t="s">
        <v>18</v>
      </c>
      <c r="Z10">
        <v>4</v>
      </c>
    </row>
    <row r="11" spans="1:26" x14ac:dyDescent="0.3">
      <c r="A11">
        <v>40</v>
      </c>
      <c r="B11" t="s">
        <v>19</v>
      </c>
      <c r="C11" t="s">
        <v>27</v>
      </c>
      <c r="D11" t="s">
        <v>25</v>
      </c>
      <c r="E11">
        <v>2.5</v>
      </c>
      <c r="F11">
        <v>9</v>
      </c>
      <c r="G11">
        <v>0</v>
      </c>
      <c r="H11">
        <v>0</v>
      </c>
      <c r="I11" t="s">
        <v>14</v>
      </c>
      <c r="J11">
        <v>0</v>
      </c>
      <c r="K11">
        <v>0</v>
      </c>
      <c r="L11" t="s">
        <v>14</v>
      </c>
      <c r="M11">
        <v>3</v>
      </c>
      <c r="N11">
        <v>8</v>
      </c>
      <c r="O11">
        <v>5</v>
      </c>
      <c r="P11">
        <v>8</v>
      </c>
      <c r="Q11" t="s">
        <v>34</v>
      </c>
      <c r="R11" t="s">
        <v>22</v>
      </c>
      <c r="S11">
        <v>7.8</v>
      </c>
      <c r="T11">
        <v>11</v>
      </c>
      <c r="U11" t="s">
        <v>23</v>
      </c>
      <c r="V11">
        <v>6</v>
      </c>
      <c r="W11" t="s">
        <v>17</v>
      </c>
      <c r="X11">
        <v>3</v>
      </c>
      <c r="Y11" t="s">
        <v>17</v>
      </c>
      <c r="Z11">
        <v>9</v>
      </c>
    </row>
    <row r="12" spans="1:26" x14ac:dyDescent="0.3">
      <c r="A12">
        <v>28</v>
      </c>
      <c r="B12" t="s">
        <v>11</v>
      </c>
      <c r="C12" t="s">
        <v>30</v>
      </c>
      <c r="D12" t="s">
        <v>20</v>
      </c>
      <c r="E12">
        <v>6.3</v>
      </c>
      <c r="F12">
        <v>9</v>
      </c>
      <c r="G12">
        <v>0</v>
      </c>
      <c r="H12">
        <v>0</v>
      </c>
      <c r="I12" t="s">
        <v>32</v>
      </c>
      <c r="J12">
        <v>0</v>
      </c>
      <c r="K12">
        <v>0</v>
      </c>
      <c r="L12" t="s">
        <v>32</v>
      </c>
      <c r="M12">
        <v>9</v>
      </c>
      <c r="N12">
        <v>3</v>
      </c>
      <c r="O12">
        <v>7</v>
      </c>
      <c r="P12">
        <v>5</v>
      </c>
      <c r="Q12" t="s">
        <v>28</v>
      </c>
      <c r="R12" t="s">
        <v>16</v>
      </c>
      <c r="S12">
        <v>5.6</v>
      </c>
      <c r="T12">
        <v>18</v>
      </c>
      <c r="U12" t="s">
        <v>18</v>
      </c>
      <c r="V12">
        <v>20</v>
      </c>
      <c r="W12" t="s">
        <v>18</v>
      </c>
      <c r="X12">
        <v>1</v>
      </c>
      <c r="Y12" t="s">
        <v>17</v>
      </c>
      <c r="Z12">
        <v>4</v>
      </c>
    </row>
    <row r="13" spans="1:26" x14ac:dyDescent="0.3">
      <c r="A13">
        <v>28</v>
      </c>
      <c r="B13" t="s">
        <v>19</v>
      </c>
      <c r="C13" t="s">
        <v>27</v>
      </c>
      <c r="D13" t="s">
        <v>25</v>
      </c>
      <c r="E13">
        <v>1.1000000000000001</v>
      </c>
      <c r="F13">
        <v>3</v>
      </c>
      <c r="G13">
        <v>0</v>
      </c>
      <c r="H13">
        <v>0</v>
      </c>
      <c r="I13" t="s">
        <v>32</v>
      </c>
      <c r="J13">
        <v>0</v>
      </c>
      <c r="K13">
        <v>0</v>
      </c>
      <c r="L13" t="s">
        <v>29</v>
      </c>
      <c r="M13">
        <v>9</v>
      </c>
      <c r="N13">
        <v>5</v>
      </c>
      <c r="O13">
        <v>9</v>
      </c>
      <c r="P13">
        <v>6</v>
      </c>
      <c r="Q13" t="s">
        <v>28</v>
      </c>
      <c r="R13" t="s">
        <v>22</v>
      </c>
      <c r="S13">
        <v>6.7</v>
      </c>
      <c r="T13">
        <v>14</v>
      </c>
      <c r="U13" t="s">
        <v>23</v>
      </c>
      <c r="V13">
        <v>15</v>
      </c>
      <c r="W13" t="s">
        <v>18</v>
      </c>
      <c r="X13">
        <v>5</v>
      </c>
      <c r="Y13" t="s">
        <v>23</v>
      </c>
      <c r="Z13">
        <v>5</v>
      </c>
    </row>
    <row r="14" spans="1:26" x14ac:dyDescent="0.3">
      <c r="A14">
        <v>41</v>
      </c>
      <c r="B14" t="s">
        <v>19</v>
      </c>
      <c r="C14" t="s">
        <v>36</v>
      </c>
      <c r="D14" t="s">
        <v>25</v>
      </c>
      <c r="E14">
        <v>1.3</v>
      </c>
      <c r="F14">
        <v>3</v>
      </c>
      <c r="G14">
        <v>1</v>
      </c>
      <c r="H14">
        <v>0</v>
      </c>
      <c r="I14" t="s">
        <v>32</v>
      </c>
      <c r="J14">
        <v>1</v>
      </c>
      <c r="K14">
        <v>0</v>
      </c>
      <c r="L14" t="s">
        <v>14</v>
      </c>
      <c r="M14">
        <v>4</v>
      </c>
      <c r="N14">
        <v>2</v>
      </c>
      <c r="O14">
        <v>8</v>
      </c>
      <c r="P14">
        <v>5</v>
      </c>
      <c r="Q14" t="s">
        <v>34</v>
      </c>
      <c r="R14" t="s">
        <v>37</v>
      </c>
      <c r="S14">
        <v>9.4</v>
      </c>
      <c r="T14">
        <v>11</v>
      </c>
      <c r="U14" t="s">
        <v>23</v>
      </c>
      <c r="V14">
        <v>7</v>
      </c>
      <c r="W14" t="s">
        <v>17</v>
      </c>
      <c r="X14">
        <v>2</v>
      </c>
      <c r="Y14" t="s">
        <v>17</v>
      </c>
      <c r="Z14">
        <v>1</v>
      </c>
    </row>
    <row r="15" spans="1:26" x14ac:dyDescent="0.3">
      <c r="A15">
        <v>70</v>
      </c>
      <c r="B15" t="s">
        <v>19</v>
      </c>
      <c r="C15" t="s">
        <v>36</v>
      </c>
      <c r="D15" t="s">
        <v>31</v>
      </c>
      <c r="E15">
        <v>4.5999999999999996</v>
      </c>
      <c r="F15">
        <v>5</v>
      </c>
      <c r="G15">
        <v>1</v>
      </c>
      <c r="H15">
        <v>0</v>
      </c>
      <c r="I15" t="s">
        <v>14</v>
      </c>
      <c r="J15">
        <v>0</v>
      </c>
      <c r="K15">
        <v>0</v>
      </c>
      <c r="L15" t="s">
        <v>14</v>
      </c>
      <c r="M15">
        <v>4</v>
      </c>
      <c r="N15">
        <v>6</v>
      </c>
      <c r="O15">
        <v>2</v>
      </c>
      <c r="P15">
        <v>6</v>
      </c>
      <c r="Q15" t="s">
        <v>21</v>
      </c>
      <c r="R15" t="s">
        <v>16</v>
      </c>
      <c r="S15">
        <v>5.7</v>
      </c>
      <c r="T15">
        <v>10</v>
      </c>
      <c r="U15" t="s">
        <v>23</v>
      </c>
      <c r="V15">
        <v>5</v>
      </c>
      <c r="W15" t="s">
        <v>17</v>
      </c>
      <c r="X15">
        <v>3</v>
      </c>
      <c r="Y15" t="s">
        <v>17</v>
      </c>
      <c r="Z15">
        <v>2</v>
      </c>
    </row>
    <row r="16" spans="1:26" x14ac:dyDescent="0.3">
      <c r="A16">
        <v>53</v>
      </c>
      <c r="B16" t="s">
        <v>11</v>
      </c>
      <c r="C16" t="s">
        <v>12</v>
      </c>
      <c r="D16" t="s">
        <v>25</v>
      </c>
      <c r="E16">
        <v>1.5</v>
      </c>
      <c r="F16">
        <v>5</v>
      </c>
      <c r="G16">
        <v>0</v>
      </c>
      <c r="H16">
        <v>0</v>
      </c>
      <c r="I16" t="s">
        <v>14</v>
      </c>
      <c r="J16">
        <v>0</v>
      </c>
      <c r="K16">
        <v>1</v>
      </c>
      <c r="L16" t="s">
        <v>32</v>
      </c>
      <c r="M16">
        <v>8</v>
      </c>
      <c r="N16">
        <v>6</v>
      </c>
      <c r="O16">
        <v>9</v>
      </c>
      <c r="P16">
        <v>1</v>
      </c>
      <c r="Q16" t="s">
        <v>26</v>
      </c>
      <c r="R16" t="s">
        <v>16</v>
      </c>
      <c r="S16">
        <v>4.9000000000000004</v>
      </c>
      <c r="T16">
        <v>17</v>
      </c>
      <c r="U16" t="s">
        <v>18</v>
      </c>
      <c r="V16">
        <v>4</v>
      </c>
      <c r="W16" t="s">
        <v>17</v>
      </c>
      <c r="X16">
        <v>6</v>
      </c>
      <c r="Y16" t="s">
        <v>23</v>
      </c>
      <c r="Z16">
        <v>4</v>
      </c>
    </row>
    <row r="17" spans="1:26" x14ac:dyDescent="0.3">
      <c r="A17">
        <v>57</v>
      </c>
      <c r="B17" t="s">
        <v>19</v>
      </c>
      <c r="C17" t="s">
        <v>12</v>
      </c>
      <c r="D17" t="s">
        <v>31</v>
      </c>
      <c r="E17">
        <v>2.5</v>
      </c>
      <c r="F17">
        <v>2</v>
      </c>
      <c r="G17">
        <v>0</v>
      </c>
      <c r="H17">
        <v>0</v>
      </c>
      <c r="I17" t="s">
        <v>38</v>
      </c>
      <c r="J17">
        <v>0</v>
      </c>
      <c r="K17">
        <v>0</v>
      </c>
      <c r="L17" t="s">
        <v>29</v>
      </c>
      <c r="M17">
        <v>7</v>
      </c>
      <c r="N17">
        <v>8</v>
      </c>
      <c r="O17">
        <v>4</v>
      </c>
      <c r="P17">
        <v>4</v>
      </c>
      <c r="Q17" t="s">
        <v>15</v>
      </c>
      <c r="R17" t="s">
        <v>22</v>
      </c>
      <c r="S17">
        <v>8.6999999999999993</v>
      </c>
      <c r="T17">
        <v>4</v>
      </c>
      <c r="U17" t="s">
        <v>17</v>
      </c>
      <c r="V17">
        <v>18</v>
      </c>
      <c r="W17" t="s">
        <v>18</v>
      </c>
      <c r="X17">
        <v>3</v>
      </c>
      <c r="Y17" t="s">
        <v>17</v>
      </c>
      <c r="Z17">
        <v>4</v>
      </c>
    </row>
    <row r="18" spans="1:26" x14ac:dyDescent="0.3">
      <c r="A18">
        <v>41</v>
      </c>
      <c r="B18" t="s">
        <v>11</v>
      </c>
      <c r="C18" t="s">
        <v>12</v>
      </c>
      <c r="D18" t="s">
        <v>20</v>
      </c>
      <c r="E18">
        <v>0.6</v>
      </c>
      <c r="F18">
        <v>1</v>
      </c>
      <c r="G18">
        <v>0</v>
      </c>
      <c r="H18">
        <v>0</v>
      </c>
      <c r="I18" t="s">
        <v>32</v>
      </c>
      <c r="J18">
        <v>0</v>
      </c>
      <c r="K18">
        <v>1</v>
      </c>
      <c r="L18" t="s">
        <v>14</v>
      </c>
      <c r="M18">
        <v>5</v>
      </c>
      <c r="N18">
        <v>8</v>
      </c>
      <c r="O18">
        <v>5</v>
      </c>
      <c r="P18">
        <v>9</v>
      </c>
      <c r="Q18" t="s">
        <v>34</v>
      </c>
      <c r="R18" t="s">
        <v>37</v>
      </c>
      <c r="S18">
        <v>9.4</v>
      </c>
      <c r="T18">
        <v>15</v>
      </c>
      <c r="U18" t="s">
        <v>18</v>
      </c>
      <c r="V18">
        <v>3</v>
      </c>
      <c r="W18" t="s">
        <v>17</v>
      </c>
      <c r="X18">
        <v>3</v>
      </c>
      <c r="Y18" t="s">
        <v>17</v>
      </c>
      <c r="Z18">
        <v>6</v>
      </c>
    </row>
    <row r="19" spans="1:26" x14ac:dyDescent="0.3">
      <c r="A19">
        <v>20</v>
      </c>
      <c r="B19" t="s">
        <v>11</v>
      </c>
      <c r="C19" t="s">
        <v>36</v>
      </c>
      <c r="D19" t="s">
        <v>20</v>
      </c>
      <c r="E19">
        <v>1.2</v>
      </c>
      <c r="F19">
        <v>8</v>
      </c>
      <c r="G19">
        <v>0</v>
      </c>
      <c r="H19">
        <v>0</v>
      </c>
      <c r="I19" t="s">
        <v>14</v>
      </c>
      <c r="J19">
        <v>0</v>
      </c>
      <c r="K19">
        <v>0</v>
      </c>
      <c r="L19" t="s">
        <v>14</v>
      </c>
      <c r="M19">
        <v>6</v>
      </c>
      <c r="N19">
        <v>1</v>
      </c>
      <c r="O19">
        <v>5</v>
      </c>
      <c r="P19">
        <v>4</v>
      </c>
      <c r="Q19" t="s">
        <v>33</v>
      </c>
      <c r="R19" t="s">
        <v>22</v>
      </c>
      <c r="S19">
        <v>6.5</v>
      </c>
      <c r="T19">
        <v>16</v>
      </c>
      <c r="U19" t="s">
        <v>18</v>
      </c>
      <c r="V19">
        <v>17</v>
      </c>
      <c r="W19" t="s">
        <v>18</v>
      </c>
      <c r="X19">
        <v>6</v>
      </c>
      <c r="Y19" t="s">
        <v>23</v>
      </c>
      <c r="Z19">
        <v>6</v>
      </c>
    </row>
    <row r="20" spans="1:26" x14ac:dyDescent="0.3">
      <c r="A20">
        <v>39</v>
      </c>
      <c r="B20" t="s">
        <v>11</v>
      </c>
      <c r="C20" t="s">
        <v>27</v>
      </c>
      <c r="D20" t="s">
        <v>25</v>
      </c>
      <c r="E20">
        <v>0.3</v>
      </c>
      <c r="F20">
        <v>3</v>
      </c>
      <c r="G20">
        <v>0</v>
      </c>
      <c r="H20">
        <v>1</v>
      </c>
      <c r="I20" t="s">
        <v>14</v>
      </c>
      <c r="J20">
        <v>0</v>
      </c>
      <c r="K20">
        <v>1</v>
      </c>
      <c r="L20" t="s">
        <v>14</v>
      </c>
      <c r="M20">
        <v>3</v>
      </c>
      <c r="N20">
        <v>5</v>
      </c>
      <c r="O20">
        <v>4</v>
      </c>
      <c r="P20">
        <v>2</v>
      </c>
      <c r="Q20" t="s">
        <v>34</v>
      </c>
      <c r="R20" t="s">
        <v>22</v>
      </c>
      <c r="S20">
        <v>8</v>
      </c>
      <c r="T20">
        <v>13</v>
      </c>
      <c r="U20" t="s">
        <v>23</v>
      </c>
      <c r="V20">
        <v>18</v>
      </c>
      <c r="W20" t="s">
        <v>18</v>
      </c>
      <c r="X20">
        <v>5</v>
      </c>
      <c r="Y20" t="s">
        <v>23</v>
      </c>
      <c r="Z20">
        <v>8</v>
      </c>
    </row>
    <row r="21" spans="1:26" x14ac:dyDescent="0.3">
      <c r="A21">
        <v>70</v>
      </c>
      <c r="B21" t="s">
        <v>11</v>
      </c>
      <c r="C21" t="s">
        <v>27</v>
      </c>
      <c r="D21" t="s">
        <v>13</v>
      </c>
      <c r="E21">
        <v>0.5</v>
      </c>
      <c r="F21">
        <v>1</v>
      </c>
      <c r="G21">
        <v>0</v>
      </c>
      <c r="H21">
        <v>0</v>
      </c>
      <c r="I21" t="s">
        <v>14</v>
      </c>
      <c r="J21">
        <v>0</v>
      </c>
      <c r="K21">
        <v>1</v>
      </c>
      <c r="L21" t="s">
        <v>14</v>
      </c>
      <c r="M21">
        <v>6</v>
      </c>
      <c r="N21">
        <v>2</v>
      </c>
      <c r="O21">
        <v>6</v>
      </c>
      <c r="P21">
        <v>6</v>
      </c>
      <c r="Q21" t="s">
        <v>21</v>
      </c>
      <c r="R21" t="s">
        <v>22</v>
      </c>
      <c r="S21">
        <v>8.5</v>
      </c>
      <c r="T21">
        <v>9</v>
      </c>
      <c r="U21" t="s">
        <v>23</v>
      </c>
      <c r="V21">
        <v>18</v>
      </c>
      <c r="W21" t="s">
        <v>18</v>
      </c>
      <c r="X21">
        <v>9</v>
      </c>
      <c r="Y21" t="s">
        <v>18</v>
      </c>
      <c r="Z21">
        <v>9</v>
      </c>
    </row>
    <row r="22" spans="1:26" x14ac:dyDescent="0.3">
      <c r="A22">
        <v>19</v>
      </c>
      <c r="B22" t="s">
        <v>19</v>
      </c>
      <c r="C22" t="s">
        <v>12</v>
      </c>
      <c r="D22" t="s">
        <v>31</v>
      </c>
      <c r="E22">
        <v>0</v>
      </c>
      <c r="F22">
        <v>1</v>
      </c>
      <c r="G22">
        <v>0</v>
      </c>
      <c r="H22">
        <v>0</v>
      </c>
      <c r="I22" t="s">
        <v>14</v>
      </c>
      <c r="J22">
        <v>0</v>
      </c>
      <c r="K22">
        <v>0</v>
      </c>
      <c r="L22" t="s">
        <v>32</v>
      </c>
      <c r="M22">
        <v>8</v>
      </c>
      <c r="N22">
        <v>5</v>
      </c>
      <c r="O22">
        <v>1</v>
      </c>
      <c r="P22">
        <v>2</v>
      </c>
      <c r="Q22" t="s">
        <v>33</v>
      </c>
      <c r="R22" t="s">
        <v>16</v>
      </c>
      <c r="S22">
        <v>5.4</v>
      </c>
      <c r="T22">
        <v>11</v>
      </c>
      <c r="U22" t="s">
        <v>23</v>
      </c>
      <c r="V22">
        <v>2</v>
      </c>
      <c r="W22" t="s">
        <v>17</v>
      </c>
      <c r="X22">
        <v>1</v>
      </c>
      <c r="Y22" t="s">
        <v>17</v>
      </c>
      <c r="Z22">
        <v>1</v>
      </c>
    </row>
    <row r="23" spans="1:26" x14ac:dyDescent="0.3">
      <c r="A23">
        <v>41</v>
      </c>
      <c r="B23" t="s">
        <v>19</v>
      </c>
      <c r="C23" t="s">
        <v>30</v>
      </c>
      <c r="D23" t="s">
        <v>31</v>
      </c>
      <c r="E23">
        <v>0.1</v>
      </c>
      <c r="F23">
        <v>2</v>
      </c>
      <c r="G23">
        <v>1</v>
      </c>
      <c r="H23">
        <v>1</v>
      </c>
      <c r="I23" t="s">
        <v>14</v>
      </c>
      <c r="J23">
        <v>0</v>
      </c>
      <c r="K23">
        <v>1</v>
      </c>
      <c r="L23" t="s">
        <v>29</v>
      </c>
      <c r="M23">
        <v>9</v>
      </c>
      <c r="N23">
        <v>9</v>
      </c>
      <c r="O23">
        <v>2</v>
      </c>
      <c r="P23">
        <v>3</v>
      </c>
      <c r="Q23" t="s">
        <v>34</v>
      </c>
      <c r="R23" t="s">
        <v>16</v>
      </c>
      <c r="S23">
        <v>5.8</v>
      </c>
      <c r="T23">
        <v>11</v>
      </c>
      <c r="U23" t="s">
        <v>23</v>
      </c>
      <c r="V23">
        <v>13</v>
      </c>
      <c r="W23" t="s">
        <v>23</v>
      </c>
      <c r="X23">
        <v>3</v>
      </c>
      <c r="Y23" t="s">
        <v>17</v>
      </c>
      <c r="Z23">
        <v>1</v>
      </c>
    </row>
    <row r="24" spans="1:26" x14ac:dyDescent="0.3">
      <c r="A24">
        <v>61</v>
      </c>
      <c r="B24" t="s">
        <v>19</v>
      </c>
      <c r="C24" t="s">
        <v>27</v>
      </c>
      <c r="D24" t="s">
        <v>25</v>
      </c>
      <c r="E24">
        <v>7.6</v>
      </c>
      <c r="F24">
        <v>6</v>
      </c>
      <c r="G24">
        <v>0</v>
      </c>
      <c r="H24">
        <v>0</v>
      </c>
      <c r="I24" t="s">
        <v>14</v>
      </c>
      <c r="J24">
        <v>1</v>
      </c>
      <c r="K24">
        <v>0</v>
      </c>
      <c r="L24" t="s">
        <v>14</v>
      </c>
      <c r="M24">
        <v>3</v>
      </c>
      <c r="N24">
        <v>4</v>
      </c>
      <c r="O24">
        <v>4</v>
      </c>
      <c r="P24">
        <v>7</v>
      </c>
      <c r="Q24" t="s">
        <v>15</v>
      </c>
      <c r="R24" t="s">
        <v>22</v>
      </c>
      <c r="S24">
        <v>8.3000000000000007</v>
      </c>
      <c r="T24">
        <v>6</v>
      </c>
      <c r="U24" t="s">
        <v>17</v>
      </c>
      <c r="V24">
        <v>15</v>
      </c>
      <c r="W24" t="s">
        <v>18</v>
      </c>
      <c r="X24">
        <v>3</v>
      </c>
      <c r="Y24" t="s">
        <v>17</v>
      </c>
      <c r="Z24">
        <v>6</v>
      </c>
    </row>
    <row r="25" spans="1:26" x14ac:dyDescent="0.3">
      <c r="A25">
        <v>47</v>
      </c>
      <c r="B25" t="s">
        <v>11</v>
      </c>
      <c r="C25" t="s">
        <v>36</v>
      </c>
      <c r="D25" t="s">
        <v>31</v>
      </c>
      <c r="E25">
        <v>0.6</v>
      </c>
      <c r="F25">
        <v>6</v>
      </c>
      <c r="G25">
        <v>1</v>
      </c>
      <c r="H25">
        <v>0</v>
      </c>
      <c r="I25" t="s">
        <v>14</v>
      </c>
      <c r="J25">
        <v>0</v>
      </c>
      <c r="K25">
        <v>1</v>
      </c>
      <c r="L25" t="s">
        <v>32</v>
      </c>
      <c r="M25">
        <v>8</v>
      </c>
      <c r="N25">
        <v>8</v>
      </c>
      <c r="O25">
        <v>4</v>
      </c>
      <c r="P25">
        <v>4</v>
      </c>
      <c r="Q25" t="s">
        <v>26</v>
      </c>
      <c r="R25" t="s">
        <v>22</v>
      </c>
      <c r="S25">
        <v>9</v>
      </c>
      <c r="T25">
        <v>1</v>
      </c>
      <c r="U25" t="s">
        <v>17</v>
      </c>
      <c r="V25">
        <v>5</v>
      </c>
      <c r="W25" t="s">
        <v>17</v>
      </c>
      <c r="X25">
        <v>6</v>
      </c>
      <c r="Y25" t="s">
        <v>23</v>
      </c>
      <c r="Z25">
        <v>4</v>
      </c>
    </row>
    <row r="26" spans="1:26" x14ac:dyDescent="0.3">
      <c r="A26">
        <v>55</v>
      </c>
      <c r="B26" t="s">
        <v>19</v>
      </c>
      <c r="C26" t="s">
        <v>24</v>
      </c>
      <c r="D26" t="s">
        <v>31</v>
      </c>
      <c r="E26">
        <v>2.2000000000000002</v>
      </c>
      <c r="F26">
        <v>3</v>
      </c>
      <c r="G26">
        <v>0</v>
      </c>
      <c r="H26">
        <v>0</v>
      </c>
      <c r="I26" t="s">
        <v>32</v>
      </c>
      <c r="J26">
        <v>0</v>
      </c>
      <c r="K26">
        <v>0</v>
      </c>
      <c r="L26" t="s">
        <v>14</v>
      </c>
      <c r="M26">
        <v>3</v>
      </c>
      <c r="N26">
        <v>1</v>
      </c>
      <c r="O26">
        <v>8</v>
      </c>
      <c r="P26">
        <v>1</v>
      </c>
      <c r="Q26" t="s">
        <v>26</v>
      </c>
      <c r="R26" t="s">
        <v>22</v>
      </c>
      <c r="S26">
        <v>7.3</v>
      </c>
      <c r="T26">
        <v>6</v>
      </c>
      <c r="U26" t="s">
        <v>17</v>
      </c>
      <c r="V26">
        <v>3</v>
      </c>
      <c r="W26" t="s">
        <v>17</v>
      </c>
      <c r="X26">
        <v>8</v>
      </c>
      <c r="Y26" t="s">
        <v>18</v>
      </c>
      <c r="Z26">
        <v>4</v>
      </c>
    </row>
    <row r="27" spans="1:26" x14ac:dyDescent="0.3">
      <c r="A27">
        <v>19</v>
      </c>
      <c r="B27" t="s">
        <v>19</v>
      </c>
      <c r="C27" t="s">
        <v>24</v>
      </c>
      <c r="D27" t="s">
        <v>13</v>
      </c>
      <c r="E27">
        <v>3.7</v>
      </c>
      <c r="F27">
        <v>4</v>
      </c>
      <c r="G27">
        <v>0</v>
      </c>
      <c r="H27">
        <v>0</v>
      </c>
      <c r="I27" t="s">
        <v>14</v>
      </c>
      <c r="J27">
        <v>0</v>
      </c>
      <c r="K27">
        <v>0</v>
      </c>
      <c r="L27" t="s">
        <v>14</v>
      </c>
      <c r="M27">
        <v>2</v>
      </c>
      <c r="N27">
        <v>8</v>
      </c>
      <c r="O27">
        <v>9</v>
      </c>
      <c r="P27">
        <v>9</v>
      </c>
      <c r="Q27" t="s">
        <v>33</v>
      </c>
      <c r="R27" t="s">
        <v>16</v>
      </c>
      <c r="S27">
        <v>5.2</v>
      </c>
      <c r="T27">
        <v>13</v>
      </c>
      <c r="U27" t="s">
        <v>23</v>
      </c>
      <c r="V27">
        <v>5</v>
      </c>
      <c r="W27" t="s">
        <v>17</v>
      </c>
      <c r="X27">
        <v>3</v>
      </c>
      <c r="Y27" t="s">
        <v>17</v>
      </c>
      <c r="Z27">
        <v>1</v>
      </c>
    </row>
    <row r="28" spans="1:26" x14ac:dyDescent="0.3">
      <c r="A28">
        <v>38</v>
      </c>
      <c r="B28" t="s">
        <v>11</v>
      </c>
      <c r="C28" t="s">
        <v>24</v>
      </c>
      <c r="D28" t="s">
        <v>13</v>
      </c>
      <c r="E28">
        <v>1.6</v>
      </c>
      <c r="F28">
        <v>2</v>
      </c>
      <c r="G28">
        <v>1</v>
      </c>
      <c r="H28">
        <v>0</v>
      </c>
      <c r="I28" t="s">
        <v>32</v>
      </c>
      <c r="J28">
        <v>0</v>
      </c>
      <c r="K28">
        <v>0</v>
      </c>
      <c r="L28" t="s">
        <v>14</v>
      </c>
      <c r="M28">
        <v>5</v>
      </c>
      <c r="N28">
        <v>6</v>
      </c>
      <c r="O28">
        <v>4</v>
      </c>
      <c r="P28">
        <v>6</v>
      </c>
      <c r="Q28" t="s">
        <v>34</v>
      </c>
      <c r="R28" t="s">
        <v>37</v>
      </c>
      <c r="S28">
        <v>9.5</v>
      </c>
      <c r="T28">
        <v>5</v>
      </c>
      <c r="U28" t="s">
        <v>17</v>
      </c>
      <c r="V28">
        <v>5</v>
      </c>
      <c r="W28" t="s">
        <v>17</v>
      </c>
      <c r="X28">
        <v>3</v>
      </c>
      <c r="Y28" t="s">
        <v>17</v>
      </c>
      <c r="Z28">
        <v>9</v>
      </c>
    </row>
    <row r="29" spans="1:26" x14ac:dyDescent="0.3">
      <c r="A29">
        <v>50</v>
      </c>
      <c r="B29" t="s">
        <v>35</v>
      </c>
      <c r="C29" t="s">
        <v>30</v>
      </c>
      <c r="D29" t="s">
        <v>25</v>
      </c>
      <c r="E29">
        <v>0.3</v>
      </c>
      <c r="F29">
        <v>2</v>
      </c>
      <c r="G29">
        <v>0</v>
      </c>
      <c r="H29">
        <v>0</v>
      </c>
      <c r="I29" t="s">
        <v>32</v>
      </c>
      <c r="J29">
        <v>0</v>
      </c>
      <c r="K29">
        <v>0</v>
      </c>
      <c r="L29" t="s">
        <v>14</v>
      </c>
      <c r="M29">
        <v>4</v>
      </c>
      <c r="N29">
        <v>8</v>
      </c>
      <c r="O29">
        <v>6</v>
      </c>
      <c r="P29">
        <v>9</v>
      </c>
      <c r="Q29" t="s">
        <v>26</v>
      </c>
      <c r="R29" t="s">
        <v>16</v>
      </c>
      <c r="S29">
        <v>5.7</v>
      </c>
      <c r="T29">
        <v>15</v>
      </c>
      <c r="U29" t="s">
        <v>18</v>
      </c>
      <c r="V29">
        <v>5</v>
      </c>
      <c r="W29" t="s">
        <v>17</v>
      </c>
      <c r="X29">
        <v>6</v>
      </c>
      <c r="Y29" t="s">
        <v>23</v>
      </c>
      <c r="Z29">
        <v>3</v>
      </c>
    </row>
    <row r="30" spans="1:26" x14ac:dyDescent="0.3">
      <c r="A30">
        <v>29</v>
      </c>
      <c r="B30" t="s">
        <v>30</v>
      </c>
      <c r="C30" t="s">
        <v>12</v>
      </c>
      <c r="D30" t="s">
        <v>13</v>
      </c>
      <c r="E30">
        <v>2.6</v>
      </c>
      <c r="F30">
        <v>7</v>
      </c>
      <c r="G30">
        <v>0</v>
      </c>
      <c r="H30">
        <v>1</v>
      </c>
      <c r="I30" t="s">
        <v>14</v>
      </c>
      <c r="J30">
        <v>1</v>
      </c>
      <c r="K30">
        <v>0</v>
      </c>
      <c r="L30" t="s">
        <v>14</v>
      </c>
      <c r="M30">
        <v>5</v>
      </c>
      <c r="N30">
        <v>6</v>
      </c>
      <c r="O30">
        <v>4</v>
      </c>
      <c r="P30">
        <v>3</v>
      </c>
      <c r="Q30" t="s">
        <v>28</v>
      </c>
      <c r="R30" t="s">
        <v>16</v>
      </c>
      <c r="S30">
        <v>6</v>
      </c>
      <c r="T30">
        <v>18</v>
      </c>
      <c r="U30" t="s">
        <v>18</v>
      </c>
      <c r="V30">
        <v>3</v>
      </c>
      <c r="W30" t="s">
        <v>17</v>
      </c>
      <c r="X30">
        <v>8</v>
      </c>
      <c r="Y30" t="s">
        <v>18</v>
      </c>
      <c r="Z30">
        <v>5</v>
      </c>
    </row>
    <row r="31" spans="1:26" x14ac:dyDescent="0.3">
      <c r="A31">
        <v>39</v>
      </c>
      <c r="B31" t="s">
        <v>11</v>
      </c>
      <c r="C31" t="s">
        <v>36</v>
      </c>
      <c r="D31" t="s">
        <v>25</v>
      </c>
      <c r="E31">
        <v>1.8</v>
      </c>
      <c r="F31">
        <v>1</v>
      </c>
      <c r="G31">
        <v>0</v>
      </c>
      <c r="H31">
        <v>0</v>
      </c>
      <c r="I31" t="s">
        <v>32</v>
      </c>
      <c r="J31">
        <v>0</v>
      </c>
      <c r="K31">
        <v>1</v>
      </c>
      <c r="L31" t="s">
        <v>14</v>
      </c>
      <c r="M31">
        <v>6</v>
      </c>
      <c r="N31">
        <v>3</v>
      </c>
      <c r="O31">
        <v>4</v>
      </c>
      <c r="P31">
        <v>5</v>
      </c>
      <c r="Q31" t="s">
        <v>34</v>
      </c>
      <c r="R31" t="s">
        <v>22</v>
      </c>
      <c r="S31">
        <v>7</v>
      </c>
      <c r="T31">
        <v>20</v>
      </c>
      <c r="U31" t="s">
        <v>18</v>
      </c>
      <c r="V31">
        <v>3</v>
      </c>
      <c r="W31" t="s">
        <v>17</v>
      </c>
      <c r="X31">
        <v>6</v>
      </c>
      <c r="Y31" t="s">
        <v>23</v>
      </c>
      <c r="Z31">
        <v>1</v>
      </c>
    </row>
    <row r="32" spans="1:26" x14ac:dyDescent="0.3">
      <c r="A32">
        <v>61</v>
      </c>
      <c r="B32" t="s">
        <v>11</v>
      </c>
      <c r="C32" t="s">
        <v>30</v>
      </c>
      <c r="D32" t="s">
        <v>20</v>
      </c>
      <c r="E32">
        <v>2.6</v>
      </c>
      <c r="F32">
        <v>7</v>
      </c>
      <c r="G32">
        <v>0</v>
      </c>
      <c r="H32">
        <v>0</v>
      </c>
      <c r="I32" t="s">
        <v>32</v>
      </c>
      <c r="J32">
        <v>0</v>
      </c>
      <c r="K32">
        <v>0</v>
      </c>
      <c r="L32" t="s">
        <v>32</v>
      </c>
      <c r="M32">
        <v>3</v>
      </c>
      <c r="N32">
        <v>8</v>
      </c>
      <c r="O32">
        <v>9</v>
      </c>
      <c r="P32">
        <v>9</v>
      </c>
      <c r="Q32" t="s">
        <v>15</v>
      </c>
      <c r="R32" t="s">
        <v>22</v>
      </c>
      <c r="S32">
        <v>8.8000000000000007</v>
      </c>
      <c r="T32">
        <v>14</v>
      </c>
      <c r="U32" t="s">
        <v>23</v>
      </c>
      <c r="V32">
        <v>20</v>
      </c>
      <c r="W32" t="s">
        <v>18</v>
      </c>
      <c r="X32">
        <v>3</v>
      </c>
      <c r="Y32" t="s">
        <v>17</v>
      </c>
      <c r="Z32">
        <v>8</v>
      </c>
    </row>
    <row r="33" spans="1:26" x14ac:dyDescent="0.3">
      <c r="A33">
        <v>42</v>
      </c>
      <c r="B33" t="s">
        <v>35</v>
      </c>
      <c r="C33" t="s">
        <v>36</v>
      </c>
      <c r="D33" t="s">
        <v>25</v>
      </c>
      <c r="E33">
        <v>2.9</v>
      </c>
      <c r="F33">
        <v>1</v>
      </c>
      <c r="G33">
        <v>1</v>
      </c>
      <c r="H33">
        <v>0</v>
      </c>
      <c r="I33" t="s">
        <v>14</v>
      </c>
      <c r="J33">
        <v>0</v>
      </c>
      <c r="K33">
        <v>0</v>
      </c>
      <c r="L33" t="s">
        <v>32</v>
      </c>
      <c r="M33">
        <v>1</v>
      </c>
      <c r="N33">
        <v>5</v>
      </c>
      <c r="O33">
        <v>4</v>
      </c>
      <c r="P33">
        <v>6</v>
      </c>
      <c r="Q33" t="s">
        <v>34</v>
      </c>
      <c r="R33" t="s">
        <v>22</v>
      </c>
      <c r="S33">
        <v>7.8</v>
      </c>
      <c r="T33">
        <v>15</v>
      </c>
      <c r="U33" t="s">
        <v>18</v>
      </c>
      <c r="V33">
        <v>18</v>
      </c>
      <c r="W33" t="s">
        <v>18</v>
      </c>
      <c r="X33">
        <v>4</v>
      </c>
      <c r="Y33" t="s">
        <v>23</v>
      </c>
      <c r="Z33">
        <v>3</v>
      </c>
    </row>
    <row r="34" spans="1:26" x14ac:dyDescent="0.3">
      <c r="A34">
        <v>66</v>
      </c>
      <c r="B34" t="s">
        <v>19</v>
      </c>
      <c r="C34" t="s">
        <v>36</v>
      </c>
      <c r="D34" t="s">
        <v>20</v>
      </c>
      <c r="E34">
        <v>7.4</v>
      </c>
      <c r="F34">
        <v>6</v>
      </c>
      <c r="G34">
        <v>1</v>
      </c>
      <c r="H34">
        <v>0</v>
      </c>
      <c r="I34" t="s">
        <v>14</v>
      </c>
      <c r="J34">
        <v>0</v>
      </c>
      <c r="K34">
        <v>0</v>
      </c>
      <c r="L34" t="s">
        <v>14</v>
      </c>
      <c r="M34">
        <v>4</v>
      </c>
      <c r="N34">
        <v>5</v>
      </c>
      <c r="O34">
        <v>6</v>
      </c>
      <c r="P34">
        <v>2</v>
      </c>
      <c r="Q34" t="s">
        <v>21</v>
      </c>
      <c r="R34" t="s">
        <v>22</v>
      </c>
      <c r="S34">
        <v>7.1</v>
      </c>
      <c r="T34">
        <v>5</v>
      </c>
      <c r="U34" t="s">
        <v>17</v>
      </c>
      <c r="V34">
        <v>20</v>
      </c>
      <c r="W34" t="s">
        <v>18</v>
      </c>
      <c r="X34">
        <v>1</v>
      </c>
      <c r="Y34" t="s">
        <v>17</v>
      </c>
      <c r="Z34">
        <v>1</v>
      </c>
    </row>
    <row r="35" spans="1:26" x14ac:dyDescent="0.3">
      <c r="A35">
        <v>44</v>
      </c>
      <c r="B35" t="s">
        <v>11</v>
      </c>
      <c r="C35" t="s">
        <v>12</v>
      </c>
      <c r="D35" t="s">
        <v>25</v>
      </c>
      <c r="E35">
        <v>1.7</v>
      </c>
      <c r="F35">
        <v>3</v>
      </c>
      <c r="G35">
        <v>0</v>
      </c>
      <c r="H35">
        <v>0</v>
      </c>
      <c r="I35" t="s">
        <v>14</v>
      </c>
      <c r="J35">
        <v>0</v>
      </c>
      <c r="K35">
        <v>0</v>
      </c>
      <c r="L35" t="s">
        <v>14</v>
      </c>
      <c r="M35">
        <v>6</v>
      </c>
      <c r="N35">
        <v>7</v>
      </c>
      <c r="O35">
        <v>9</v>
      </c>
      <c r="P35">
        <v>1</v>
      </c>
      <c r="Q35" t="s">
        <v>34</v>
      </c>
      <c r="R35" t="s">
        <v>22</v>
      </c>
      <c r="S35">
        <v>7.2</v>
      </c>
      <c r="T35">
        <v>4</v>
      </c>
      <c r="U35" t="s">
        <v>17</v>
      </c>
      <c r="V35">
        <v>4</v>
      </c>
      <c r="W35" t="s">
        <v>17</v>
      </c>
      <c r="X35">
        <v>8</v>
      </c>
      <c r="Y35" t="s">
        <v>18</v>
      </c>
      <c r="Z35">
        <v>6</v>
      </c>
    </row>
    <row r="36" spans="1:26" x14ac:dyDescent="0.3">
      <c r="A36">
        <v>59</v>
      </c>
      <c r="B36" t="s">
        <v>19</v>
      </c>
      <c r="C36" t="s">
        <v>24</v>
      </c>
      <c r="D36" t="s">
        <v>31</v>
      </c>
      <c r="E36">
        <v>0.8</v>
      </c>
      <c r="F36">
        <v>8</v>
      </c>
      <c r="G36">
        <v>0</v>
      </c>
      <c r="H36">
        <v>0</v>
      </c>
      <c r="I36" t="s">
        <v>38</v>
      </c>
      <c r="J36">
        <v>1</v>
      </c>
      <c r="K36">
        <v>0</v>
      </c>
      <c r="L36" t="s">
        <v>14</v>
      </c>
      <c r="M36">
        <v>2</v>
      </c>
      <c r="N36">
        <v>6</v>
      </c>
      <c r="O36">
        <v>3</v>
      </c>
      <c r="P36">
        <v>9</v>
      </c>
      <c r="Q36" t="s">
        <v>15</v>
      </c>
      <c r="R36" t="s">
        <v>22</v>
      </c>
      <c r="S36">
        <v>6.6</v>
      </c>
      <c r="T36">
        <v>2</v>
      </c>
      <c r="U36" t="s">
        <v>17</v>
      </c>
      <c r="V36">
        <v>1</v>
      </c>
      <c r="W36" t="s">
        <v>17</v>
      </c>
      <c r="X36">
        <v>4</v>
      </c>
      <c r="Y36" t="s">
        <v>23</v>
      </c>
      <c r="Z36">
        <v>1</v>
      </c>
    </row>
    <row r="37" spans="1:26" x14ac:dyDescent="0.3">
      <c r="A37">
        <v>45</v>
      </c>
      <c r="B37" t="s">
        <v>19</v>
      </c>
      <c r="C37" t="s">
        <v>12</v>
      </c>
      <c r="D37" t="s">
        <v>13</v>
      </c>
      <c r="E37">
        <v>2.1</v>
      </c>
      <c r="F37">
        <v>6</v>
      </c>
      <c r="G37">
        <v>0</v>
      </c>
      <c r="H37">
        <v>0</v>
      </c>
      <c r="I37" t="s">
        <v>32</v>
      </c>
      <c r="J37">
        <v>0</v>
      </c>
      <c r="K37">
        <v>1</v>
      </c>
      <c r="L37" t="s">
        <v>29</v>
      </c>
      <c r="M37">
        <v>2</v>
      </c>
      <c r="N37">
        <v>9</v>
      </c>
      <c r="O37">
        <v>7</v>
      </c>
      <c r="P37">
        <v>1</v>
      </c>
      <c r="Q37" t="s">
        <v>34</v>
      </c>
      <c r="R37" t="s">
        <v>22</v>
      </c>
      <c r="S37">
        <v>7.3</v>
      </c>
      <c r="T37">
        <v>7</v>
      </c>
      <c r="U37" t="s">
        <v>17</v>
      </c>
      <c r="V37">
        <v>16</v>
      </c>
      <c r="W37" t="s">
        <v>18</v>
      </c>
      <c r="X37">
        <v>6</v>
      </c>
      <c r="Y37" t="s">
        <v>23</v>
      </c>
      <c r="Z37">
        <v>3</v>
      </c>
    </row>
    <row r="38" spans="1:26" x14ac:dyDescent="0.3">
      <c r="A38">
        <v>33</v>
      </c>
      <c r="B38" t="s">
        <v>19</v>
      </c>
      <c r="C38" t="s">
        <v>30</v>
      </c>
      <c r="D38" t="s">
        <v>20</v>
      </c>
      <c r="E38">
        <v>0.1</v>
      </c>
      <c r="F38">
        <v>2</v>
      </c>
      <c r="G38">
        <v>0</v>
      </c>
      <c r="H38">
        <v>0</v>
      </c>
      <c r="I38" t="s">
        <v>14</v>
      </c>
      <c r="J38">
        <v>0</v>
      </c>
      <c r="K38">
        <v>0</v>
      </c>
      <c r="L38" t="s">
        <v>14</v>
      </c>
      <c r="M38">
        <v>1</v>
      </c>
      <c r="N38">
        <v>7</v>
      </c>
      <c r="O38">
        <v>7</v>
      </c>
      <c r="P38">
        <v>5</v>
      </c>
      <c r="Q38" t="s">
        <v>28</v>
      </c>
      <c r="R38" t="s">
        <v>16</v>
      </c>
      <c r="S38">
        <v>2.7</v>
      </c>
      <c r="T38">
        <v>10</v>
      </c>
      <c r="U38" t="s">
        <v>23</v>
      </c>
      <c r="V38">
        <v>8</v>
      </c>
      <c r="W38" t="s">
        <v>23</v>
      </c>
      <c r="X38">
        <v>3</v>
      </c>
      <c r="Y38" t="s">
        <v>17</v>
      </c>
      <c r="Z38">
        <v>5</v>
      </c>
    </row>
    <row r="39" spans="1:26" x14ac:dyDescent="0.3">
      <c r="A39">
        <v>32</v>
      </c>
      <c r="B39" t="s">
        <v>19</v>
      </c>
      <c r="C39" t="s">
        <v>30</v>
      </c>
      <c r="D39" t="s">
        <v>25</v>
      </c>
      <c r="E39">
        <v>4.5999999999999996</v>
      </c>
      <c r="F39">
        <v>8</v>
      </c>
      <c r="G39">
        <v>0</v>
      </c>
      <c r="H39">
        <v>1</v>
      </c>
      <c r="I39" t="s">
        <v>32</v>
      </c>
      <c r="J39">
        <v>0</v>
      </c>
      <c r="K39">
        <v>0</v>
      </c>
      <c r="L39" t="s">
        <v>14</v>
      </c>
      <c r="M39">
        <v>9</v>
      </c>
      <c r="N39">
        <v>3</v>
      </c>
      <c r="O39">
        <v>1</v>
      </c>
      <c r="P39">
        <v>1</v>
      </c>
      <c r="Q39" t="s">
        <v>28</v>
      </c>
      <c r="R39" t="s">
        <v>22</v>
      </c>
      <c r="S39">
        <v>6.1</v>
      </c>
      <c r="T39">
        <v>16</v>
      </c>
      <c r="U39" t="s">
        <v>18</v>
      </c>
      <c r="V39">
        <v>17</v>
      </c>
      <c r="W39" t="s">
        <v>18</v>
      </c>
      <c r="X39">
        <v>6</v>
      </c>
      <c r="Y39" t="s">
        <v>23</v>
      </c>
      <c r="Z39">
        <v>4</v>
      </c>
    </row>
    <row r="40" spans="1:26" x14ac:dyDescent="0.3">
      <c r="A40">
        <v>64</v>
      </c>
      <c r="B40" t="s">
        <v>19</v>
      </c>
      <c r="C40" t="s">
        <v>30</v>
      </c>
      <c r="D40" t="s">
        <v>13</v>
      </c>
      <c r="E40">
        <v>0.3</v>
      </c>
      <c r="F40">
        <v>5</v>
      </c>
      <c r="G40">
        <v>0</v>
      </c>
      <c r="H40">
        <v>0</v>
      </c>
      <c r="I40" t="s">
        <v>14</v>
      </c>
      <c r="J40">
        <v>0</v>
      </c>
      <c r="K40">
        <v>0</v>
      </c>
      <c r="L40" t="s">
        <v>14</v>
      </c>
      <c r="M40">
        <v>3</v>
      </c>
      <c r="N40">
        <v>5</v>
      </c>
      <c r="O40">
        <v>2</v>
      </c>
      <c r="P40">
        <v>5</v>
      </c>
      <c r="Q40" t="s">
        <v>15</v>
      </c>
      <c r="R40" t="s">
        <v>22</v>
      </c>
      <c r="S40">
        <v>6.9</v>
      </c>
      <c r="T40">
        <v>10</v>
      </c>
      <c r="U40" t="s">
        <v>23</v>
      </c>
      <c r="V40">
        <v>8</v>
      </c>
      <c r="W40" t="s">
        <v>23</v>
      </c>
      <c r="X40">
        <v>9</v>
      </c>
      <c r="Y40" t="s">
        <v>18</v>
      </c>
      <c r="Z40">
        <v>7</v>
      </c>
    </row>
    <row r="41" spans="1:26" x14ac:dyDescent="0.3">
      <c r="A41">
        <v>68</v>
      </c>
      <c r="B41" t="s">
        <v>11</v>
      </c>
      <c r="C41" t="s">
        <v>12</v>
      </c>
      <c r="D41" t="s">
        <v>25</v>
      </c>
      <c r="E41">
        <v>0.8</v>
      </c>
      <c r="F41">
        <v>8</v>
      </c>
      <c r="G41">
        <v>0</v>
      </c>
      <c r="H41">
        <v>1</v>
      </c>
      <c r="I41" t="s">
        <v>14</v>
      </c>
      <c r="J41">
        <v>0</v>
      </c>
      <c r="K41">
        <v>0</v>
      </c>
      <c r="L41" t="s">
        <v>14</v>
      </c>
      <c r="M41">
        <v>2</v>
      </c>
      <c r="N41">
        <v>9</v>
      </c>
      <c r="O41">
        <v>5</v>
      </c>
      <c r="P41">
        <v>5</v>
      </c>
      <c r="Q41" t="s">
        <v>21</v>
      </c>
      <c r="R41" t="s">
        <v>16</v>
      </c>
      <c r="S41">
        <v>4.8</v>
      </c>
      <c r="T41">
        <v>18</v>
      </c>
      <c r="U41" t="s">
        <v>18</v>
      </c>
      <c r="V41">
        <v>7</v>
      </c>
      <c r="W41" t="s">
        <v>17</v>
      </c>
      <c r="X41">
        <v>9</v>
      </c>
      <c r="Y41" t="s">
        <v>18</v>
      </c>
      <c r="Z41">
        <v>6</v>
      </c>
    </row>
    <row r="42" spans="1:26" x14ac:dyDescent="0.3">
      <c r="A42">
        <v>61</v>
      </c>
      <c r="B42" t="s">
        <v>11</v>
      </c>
      <c r="C42" t="s">
        <v>36</v>
      </c>
      <c r="D42" t="s">
        <v>13</v>
      </c>
      <c r="E42">
        <v>3.4</v>
      </c>
      <c r="F42">
        <v>8</v>
      </c>
      <c r="G42">
        <v>0</v>
      </c>
      <c r="H42">
        <v>0</v>
      </c>
      <c r="I42" t="s">
        <v>32</v>
      </c>
      <c r="J42">
        <v>1</v>
      </c>
      <c r="K42">
        <v>1</v>
      </c>
      <c r="L42" t="s">
        <v>14</v>
      </c>
      <c r="M42">
        <v>4</v>
      </c>
      <c r="N42">
        <v>2</v>
      </c>
      <c r="O42">
        <v>8</v>
      </c>
      <c r="P42">
        <v>7</v>
      </c>
      <c r="Q42" t="s">
        <v>15</v>
      </c>
      <c r="R42" t="s">
        <v>22</v>
      </c>
      <c r="S42">
        <v>7.1</v>
      </c>
      <c r="T42">
        <v>17</v>
      </c>
      <c r="U42" t="s">
        <v>18</v>
      </c>
      <c r="V42">
        <v>8</v>
      </c>
      <c r="W42" t="s">
        <v>23</v>
      </c>
      <c r="X42">
        <v>3</v>
      </c>
      <c r="Y42" t="s">
        <v>17</v>
      </c>
      <c r="Z42">
        <v>3</v>
      </c>
    </row>
    <row r="43" spans="1:26" x14ac:dyDescent="0.3">
      <c r="A43">
        <v>72</v>
      </c>
      <c r="B43" t="s">
        <v>19</v>
      </c>
      <c r="C43" t="s">
        <v>36</v>
      </c>
      <c r="D43" t="s">
        <v>13</v>
      </c>
      <c r="E43">
        <v>1.8</v>
      </c>
      <c r="F43">
        <v>6</v>
      </c>
      <c r="G43">
        <v>0</v>
      </c>
      <c r="H43">
        <v>0</v>
      </c>
      <c r="I43" t="s">
        <v>14</v>
      </c>
      <c r="J43">
        <v>0</v>
      </c>
      <c r="K43">
        <v>0</v>
      </c>
      <c r="L43" t="s">
        <v>32</v>
      </c>
      <c r="M43">
        <v>6</v>
      </c>
      <c r="N43">
        <v>1</v>
      </c>
      <c r="O43">
        <v>6</v>
      </c>
      <c r="P43">
        <v>7</v>
      </c>
      <c r="Q43" t="s">
        <v>21</v>
      </c>
      <c r="R43" t="s">
        <v>22</v>
      </c>
      <c r="S43">
        <v>6.2</v>
      </c>
      <c r="T43">
        <v>13</v>
      </c>
      <c r="U43" t="s">
        <v>23</v>
      </c>
      <c r="V43">
        <v>12</v>
      </c>
      <c r="W43" t="s">
        <v>23</v>
      </c>
      <c r="X43">
        <v>3</v>
      </c>
      <c r="Y43" t="s">
        <v>17</v>
      </c>
      <c r="Z43">
        <v>8</v>
      </c>
    </row>
    <row r="44" spans="1:26" x14ac:dyDescent="0.3">
      <c r="A44">
        <v>69</v>
      </c>
      <c r="B44" t="s">
        <v>35</v>
      </c>
      <c r="C44" t="s">
        <v>27</v>
      </c>
      <c r="D44" t="s">
        <v>25</v>
      </c>
      <c r="E44">
        <v>1</v>
      </c>
      <c r="F44">
        <v>2</v>
      </c>
      <c r="G44">
        <v>0</v>
      </c>
      <c r="H44">
        <v>1</v>
      </c>
      <c r="I44" t="s">
        <v>38</v>
      </c>
      <c r="J44">
        <v>1</v>
      </c>
      <c r="K44">
        <v>0</v>
      </c>
      <c r="L44" t="s">
        <v>32</v>
      </c>
      <c r="M44">
        <v>1</v>
      </c>
      <c r="N44">
        <v>8</v>
      </c>
      <c r="O44">
        <v>7</v>
      </c>
      <c r="P44">
        <v>1</v>
      </c>
      <c r="Q44" t="s">
        <v>21</v>
      </c>
      <c r="R44" t="s">
        <v>37</v>
      </c>
      <c r="S44">
        <v>9.1</v>
      </c>
      <c r="T44">
        <v>1</v>
      </c>
      <c r="U44" t="s">
        <v>17</v>
      </c>
      <c r="V44">
        <v>16</v>
      </c>
      <c r="W44" t="s">
        <v>18</v>
      </c>
      <c r="X44">
        <v>4</v>
      </c>
      <c r="Y44" t="s">
        <v>23</v>
      </c>
      <c r="Z44">
        <v>8</v>
      </c>
    </row>
    <row r="45" spans="1:26" x14ac:dyDescent="0.3">
      <c r="A45">
        <v>74</v>
      </c>
      <c r="B45" t="s">
        <v>11</v>
      </c>
      <c r="C45" t="s">
        <v>30</v>
      </c>
      <c r="D45" t="s">
        <v>20</v>
      </c>
      <c r="E45">
        <v>1.3</v>
      </c>
      <c r="F45">
        <v>8</v>
      </c>
      <c r="G45">
        <v>0</v>
      </c>
      <c r="H45">
        <v>0</v>
      </c>
      <c r="I45" t="s">
        <v>32</v>
      </c>
      <c r="J45">
        <v>0</v>
      </c>
      <c r="K45">
        <v>0</v>
      </c>
      <c r="L45" t="s">
        <v>14</v>
      </c>
      <c r="M45">
        <v>9</v>
      </c>
      <c r="N45">
        <v>8</v>
      </c>
      <c r="O45">
        <v>3</v>
      </c>
      <c r="P45">
        <v>9</v>
      </c>
      <c r="Q45" t="s">
        <v>21</v>
      </c>
      <c r="R45" t="s">
        <v>22</v>
      </c>
      <c r="S45">
        <v>8.9</v>
      </c>
      <c r="T45">
        <v>1</v>
      </c>
      <c r="U45" t="s">
        <v>17</v>
      </c>
      <c r="V45">
        <v>12</v>
      </c>
      <c r="W45" t="s">
        <v>23</v>
      </c>
      <c r="X45">
        <v>7</v>
      </c>
      <c r="Y45" t="s">
        <v>18</v>
      </c>
      <c r="Z45">
        <v>2</v>
      </c>
    </row>
    <row r="46" spans="1:26" x14ac:dyDescent="0.3">
      <c r="A46">
        <v>20</v>
      </c>
      <c r="B46" t="s">
        <v>19</v>
      </c>
      <c r="C46" t="s">
        <v>36</v>
      </c>
      <c r="D46" t="s">
        <v>20</v>
      </c>
      <c r="E46">
        <v>3.9</v>
      </c>
      <c r="F46">
        <v>6</v>
      </c>
      <c r="G46">
        <v>1</v>
      </c>
      <c r="H46">
        <v>0</v>
      </c>
      <c r="I46" t="s">
        <v>32</v>
      </c>
      <c r="J46">
        <v>0</v>
      </c>
      <c r="K46">
        <v>0</v>
      </c>
      <c r="L46" t="s">
        <v>14</v>
      </c>
      <c r="M46">
        <v>9</v>
      </c>
      <c r="N46">
        <v>2</v>
      </c>
      <c r="O46">
        <v>6</v>
      </c>
      <c r="P46">
        <v>1</v>
      </c>
      <c r="Q46" t="s">
        <v>33</v>
      </c>
      <c r="R46" t="s">
        <v>16</v>
      </c>
      <c r="S46">
        <v>5.8</v>
      </c>
      <c r="T46">
        <v>15</v>
      </c>
      <c r="U46" t="s">
        <v>18</v>
      </c>
      <c r="V46">
        <v>19</v>
      </c>
      <c r="W46" t="s">
        <v>18</v>
      </c>
      <c r="X46">
        <v>3</v>
      </c>
      <c r="Y46" t="s">
        <v>17</v>
      </c>
      <c r="Z46">
        <v>7</v>
      </c>
    </row>
    <row r="47" spans="1:26" x14ac:dyDescent="0.3">
      <c r="A47">
        <v>54</v>
      </c>
      <c r="B47" t="s">
        <v>19</v>
      </c>
      <c r="C47" t="s">
        <v>27</v>
      </c>
      <c r="D47" t="s">
        <v>31</v>
      </c>
      <c r="E47">
        <v>0.8</v>
      </c>
      <c r="F47">
        <v>6</v>
      </c>
      <c r="G47">
        <v>1</v>
      </c>
      <c r="H47">
        <v>0</v>
      </c>
      <c r="I47" t="s">
        <v>14</v>
      </c>
      <c r="J47">
        <v>0</v>
      </c>
      <c r="K47">
        <v>0</v>
      </c>
      <c r="L47" t="s">
        <v>14</v>
      </c>
      <c r="M47">
        <v>8</v>
      </c>
      <c r="N47">
        <v>8</v>
      </c>
      <c r="O47">
        <v>9</v>
      </c>
      <c r="P47">
        <v>5</v>
      </c>
      <c r="Q47" t="s">
        <v>26</v>
      </c>
      <c r="R47" t="s">
        <v>22</v>
      </c>
      <c r="S47">
        <v>6.3</v>
      </c>
      <c r="T47">
        <v>1</v>
      </c>
      <c r="U47" t="s">
        <v>17</v>
      </c>
      <c r="V47">
        <v>10</v>
      </c>
      <c r="W47" t="s">
        <v>23</v>
      </c>
      <c r="X47">
        <v>8</v>
      </c>
      <c r="Y47" t="s">
        <v>18</v>
      </c>
      <c r="Z47">
        <v>1</v>
      </c>
    </row>
    <row r="48" spans="1:26" x14ac:dyDescent="0.3">
      <c r="A48">
        <v>68</v>
      </c>
      <c r="B48" t="s">
        <v>19</v>
      </c>
      <c r="C48" t="s">
        <v>36</v>
      </c>
      <c r="D48" t="s">
        <v>13</v>
      </c>
      <c r="E48">
        <v>4.0999999999999996</v>
      </c>
      <c r="F48">
        <v>8</v>
      </c>
      <c r="G48">
        <v>0</v>
      </c>
      <c r="H48">
        <v>0</v>
      </c>
      <c r="I48" t="s">
        <v>38</v>
      </c>
      <c r="J48">
        <v>0</v>
      </c>
      <c r="K48">
        <v>0</v>
      </c>
      <c r="L48" t="s">
        <v>29</v>
      </c>
      <c r="M48">
        <v>6</v>
      </c>
      <c r="N48">
        <v>5</v>
      </c>
      <c r="O48">
        <v>3</v>
      </c>
      <c r="P48">
        <v>7</v>
      </c>
      <c r="Q48" t="s">
        <v>21</v>
      </c>
      <c r="R48" t="s">
        <v>22</v>
      </c>
      <c r="S48">
        <v>6.4</v>
      </c>
      <c r="T48">
        <v>6</v>
      </c>
      <c r="U48" t="s">
        <v>17</v>
      </c>
      <c r="V48">
        <v>7</v>
      </c>
      <c r="W48" t="s">
        <v>17</v>
      </c>
      <c r="X48">
        <v>8</v>
      </c>
      <c r="Y48" t="s">
        <v>18</v>
      </c>
      <c r="Z48">
        <v>2</v>
      </c>
    </row>
    <row r="49" spans="1:26" x14ac:dyDescent="0.3">
      <c r="A49">
        <v>24</v>
      </c>
      <c r="B49" t="s">
        <v>19</v>
      </c>
      <c r="C49" t="s">
        <v>30</v>
      </c>
      <c r="D49" t="s">
        <v>31</v>
      </c>
      <c r="E49">
        <v>0.2</v>
      </c>
      <c r="F49">
        <v>1</v>
      </c>
      <c r="G49">
        <v>0</v>
      </c>
      <c r="H49">
        <v>0</v>
      </c>
      <c r="I49" t="s">
        <v>38</v>
      </c>
      <c r="J49">
        <v>1</v>
      </c>
      <c r="K49">
        <v>1</v>
      </c>
      <c r="L49" t="s">
        <v>14</v>
      </c>
      <c r="M49">
        <v>4</v>
      </c>
      <c r="N49">
        <v>2</v>
      </c>
      <c r="O49">
        <v>6</v>
      </c>
      <c r="P49">
        <v>8</v>
      </c>
      <c r="Q49" t="s">
        <v>33</v>
      </c>
      <c r="R49" t="s">
        <v>16</v>
      </c>
      <c r="S49">
        <v>5.8</v>
      </c>
      <c r="T49">
        <v>13</v>
      </c>
      <c r="U49" t="s">
        <v>23</v>
      </c>
      <c r="V49">
        <v>12</v>
      </c>
      <c r="W49" t="s">
        <v>23</v>
      </c>
      <c r="X49">
        <v>6</v>
      </c>
      <c r="Y49" t="s">
        <v>23</v>
      </c>
      <c r="Z49">
        <v>8</v>
      </c>
    </row>
    <row r="50" spans="1:26" x14ac:dyDescent="0.3">
      <c r="A50">
        <v>38</v>
      </c>
      <c r="B50" t="s">
        <v>19</v>
      </c>
      <c r="C50" t="s">
        <v>24</v>
      </c>
      <c r="D50" t="s">
        <v>31</v>
      </c>
      <c r="E50">
        <v>3</v>
      </c>
      <c r="F50">
        <v>2</v>
      </c>
      <c r="G50">
        <v>1</v>
      </c>
      <c r="H50">
        <v>1</v>
      </c>
      <c r="I50" t="s">
        <v>14</v>
      </c>
      <c r="J50">
        <v>0</v>
      </c>
      <c r="K50">
        <v>0</v>
      </c>
      <c r="L50" t="s">
        <v>14</v>
      </c>
      <c r="M50">
        <v>2</v>
      </c>
      <c r="N50">
        <v>7</v>
      </c>
      <c r="O50">
        <v>7</v>
      </c>
      <c r="P50">
        <v>2</v>
      </c>
      <c r="Q50" t="s">
        <v>34</v>
      </c>
      <c r="R50" t="s">
        <v>22</v>
      </c>
      <c r="S50">
        <v>6.8</v>
      </c>
      <c r="T50">
        <v>1</v>
      </c>
      <c r="U50" t="s">
        <v>17</v>
      </c>
      <c r="V50">
        <v>20</v>
      </c>
      <c r="W50" t="s">
        <v>18</v>
      </c>
      <c r="X50">
        <v>4</v>
      </c>
      <c r="Y50" t="s">
        <v>23</v>
      </c>
      <c r="Z50">
        <v>1</v>
      </c>
    </row>
    <row r="51" spans="1:26" x14ac:dyDescent="0.3">
      <c r="A51">
        <v>26</v>
      </c>
      <c r="B51" t="s">
        <v>19</v>
      </c>
      <c r="C51" t="s">
        <v>30</v>
      </c>
      <c r="D51" t="s">
        <v>25</v>
      </c>
      <c r="E51">
        <v>3.8</v>
      </c>
      <c r="F51">
        <v>9</v>
      </c>
      <c r="G51">
        <v>1</v>
      </c>
      <c r="H51">
        <v>0</v>
      </c>
      <c r="I51" t="s">
        <v>14</v>
      </c>
      <c r="J51">
        <v>0</v>
      </c>
      <c r="K51">
        <v>0</v>
      </c>
      <c r="L51" t="s">
        <v>14</v>
      </c>
      <c r="M51">
        <v>8</v>
      </c>
      <c r="N51">
        <v>7</v>
      </c>
      <c r="O51">
        <v>5</v>
      </c>
      <c r="P51">
        <v>1</v>
      </c>
      <c r="Q51" t="s">
        <v>28</v>
      </c>
      <c r="R51" t="s">
        <v>16</v>
      </c>
      <c r="S51">
        <v>5.4</v>
      </c>
      <c r="T51">
        <v>5</v>
      </c>
      <c r="U51" t="s">
        <v>17</v>
      </c>
      <c r="V51">
        <v>5</v>
      </c>
      <c r="W51" t="s">
        <v>17</v>
      </c>
      <c r="X51">
        <v>5</v>
      </c>
      <c r="Y51" t="s">
        <v>23</v>
      </c>
      <c r="Z51">
        <v>2</v>
      </c>
    </row>
    <row r="52" spans="1:26" x14ac:dyDescent="0.3">
      <c r="A52">
        <v>56</v>
      </c>
      <c r="B52" t="s">
        <v>19</v>
      </c>
      <c r="C52" t="s">
        <v>12</v>
      </c>
      <c r="D52" t="s">
        <v>25</v>
      </c>
      <c r="E52">
        <v>0.4</v>
      </c>
      <c r="F52">
        <v>8</v>
      </c>
      <c r="G52">
        <v>1</v>
      </c>
      <c r="H52">
        <v>1</v>
      </c>
      <c r="I52" t="s">
        <v>14</v>
      </c>
      <c r="J52">
        <v>1</v>
      </c>
      <c r="K52">
        <v>0</v>
      </c>
      <c r="L52" t="s">
        <v>14</v>
      </c>
      <c r="M52">
        <v>7</v>
      </c>
      <c r="N52">
        <v>3</v>
      </c>
      <c r="O52">
        <v>8</v>
      </c>
      <c r="P52">
        <v>4</v>
      </c>
      <c r="Q52" t="s">
        <v>15</v>
      </c>
      <c r="R52" t="s">
        <v>16</v>
      </c>
      <c r="S52">
        <v>4.8</v>
      </c>
      <c r="T52">
        <v>9</v>
      </c>
      <c r="U52" t="s">
        <v>23</v>
      </c>
      <c r="V52">
        <v>16</v>
      </c>
      <c r="W52" t="s">
        <v>18</v>
      </c>
      <c r="X52">
        <v>2</v>
      </c>
      <c r="Y52" t="s">
        <v>17</v>
      </c>
      <c r="Z52">
        <v>1</v>
      </c>
    </row>
    <row r="53" spans="1:26" x14ac:dyDescent="0.3">
      <c r="A53">
        <v>35</v>
      </c>
      <c r="B53" t="s">
        <v>11</v>
      </c>
      <c r="C53" t="s">
        <v>36</v>
      </c>
      <c r="D53" t="s">
        <v>25</v>
      </c>
      <c r="E53">
        <v>1.1000000000000001</v>
      </c>
      <c r="F53">
        <v>7</v>
      </c>
      <c r="G53">
        <v>0</v>
      </c>
      <c r="H53">
        <v>0</v>
      </c>
      <c r="I53" t="s">
        <v>32</v>
      </c>
      <c r="J53">
        <v>0</v>
      </c>
      <c r="K53">
        <v>0</v>
      </c>
      <c r="L53" t="s">
        <v>14</v>
      </c>
      <c r="M53">
        <v>4</v>
      </c>
      <c r="N53">
        <v>1</v>
      </c>
      <c r="O53">
        <v>8</v>
      </c>
      <c r="P53">
        <v>4</v>
      </c>
      <c r="Q53" t="s">
        <v>28</v>
      </c>
      <c r="R53" t="s">
        <v>22</v>
      </c>
      <c r="S53">
        <v>7.4</v>
      </c>
      <c r="T53">
        <v>17</v>
      </c>
      <c r="U53" t="s">
        <v>18</v>
      </c>
      <c r="V53">
        <v>9</v>
      </c>
      <c r="W53" t="s">
        <v>23</v>
      </c>
      <c r="X53">
        <v>6</v>
      </c>
      <c r="Y53" t="s">
        <v>23</v>
      </c>
      <c r="Z53">
        <v>5</v>
      </c>
    </row>
    <row r="54" spans="1:26" x14ac:dyDescent="0.3">
      <c r="A54">
        <v>21</v>
      </c>
      <c r="B54" t="s">
        <v>19</v>
      </c>
      <c r="C54" t="s">
        <v>36</v>
      </c>
      <c r="D54" t="s">
        <v>13</v>
      </c>
      <c r="E54">
        <v>0.4</v>
      </c>
      <c r="F54">
        <v>7</v>
      </c>
      <c r="G54">
        <v>1</v>
      </c>
      <c r="H54">
        <v>0</v>
      </c>
      <c r="I54" t="s">
        <v>32</v>
      </c>
      <c r="J54">
        <v>1</v>
      </c>
      <c r="K54">
        <v>0</v>
      </c>
      <c r="L54" t="s">
        <v>14</v>
      </c>
      <c r="M54">
        <v>3</v>
      </c>
      <c r="N54">
        <v>4</v>
      </c>
      <c r="O54">
        <v>6</v>
      </c>
      <c r="P54">
        <v>6</v>
      </c>
      <c r="Q54" t="s">
        <v>33</v>
      </c>
      <c r="R54" t="s">
        <v>22</v>
      </c>
      <c r="S54">
        <v>7.4</v>
      </c>
      <c r="T54">
        <v>16</v>
      </c>
      <c r="U54" t="s">
        <v>18</v>
      </c>
      <c r="V54">
        <v>7</v>
      </c>
      <c r="W54" t="s">
        <v>17</v>
      </c>
      <c r="X54">
        <v>3</v>
      </c>
      <c r="Y54" t="s">
        <v>17</v>
      </c>
      <c r="Z54">
        <v>7</v>
      </c>
    </row>
    <row r="55" spans="1:26" x14ac:dyDescent="0.3">
      <c r="A55">
        <v>42</v>
      </c>
      <c r="B55" t="s">
        <v>11</v>
      </c>
      <c r="C55" t="s">
        <v>12</v>
      </c>
      <c r="D55" t="s">
        <v>25</v>
      </c>
      <c r="E55">
        <v>2.5</v>
      </c>
      <c r="F55">
        <v>5</v>
      </c>
      <c r="G55">
        <v>0</v>
      </c>
      <c r="H55">
        <v>0</v>
      </c>
      <c r="I55" t="s">
        <v>14</v>
      </c>
      <c r="J55">
        <v>0</v>
      </c>
      <c r="K55">
        <v>1</v>
      </c>
      <c r="L55" t="s">
        <v>14</v>
      </c>
      <c r="M55">
        <v>6</v>
      </c>
      <c r="N55">
        <v>2</v>
      </c>
      <c r="O55">
        <v>7</v>
      </c>
      <c r="P55">
        <v>1</v>
      </c>
      <c r="Q55" t="s">
        <v>34</v>
      </c>
      <c r="R55" t="s">
        <v>16</v>
      </c>
      <c r="S55">
        <v>5.3</v>
      </c>
      <c r="T55">
        <v>8</v>
      </c>
      <c r="U55" t="s">
        <v>23</v>
      </c>
      <c r="V55">
        <v>20</v>
      </c>
      <c r="W55" t="s">
        <v>18</v>
      </c>
      <c r="X55">
        <v>6</v>
      </c>
      <c r="Y55" t="s">
        <v>23</v>
      </c>
      <c r="Z55">
        <v>6</v>
      </c>
    </row>
    <row r="56" spans="1:26" x14ac:dyDescent="0.3">
      <c r="A56">
        <v>31</v>
      </c>
      <c r="B56" t="s">
        <v>11</v>
      </c>
      <c r="C56" t="s">
        <v>12</v>
      </c>
      <c r="D56" t="s">
        <v>25</v>
      </c>
      <c r="E56">
        <v>1.5</v>
      </c>
      <c r="F56">
        <v>2</v>
      </c>
      <c r="G56">
        <v>1</v>
      </c>
      <c r="H56">
        <v>1</v>
      </c>
      <c r="I56" t="s">
        <v>38</v>
      </c>
      <c r="J56">
        <v>0</v>
      </c>
      <c r="K56">
        <v>1</v>
      </c>
      <c r="L56" t="s">
        <v>14</v>
      </c>
      <c r="M56">
        <v>1</v>
      </c>
      <c r="N56">
        <v>4</v>
      </c>
      <c r="O56">
        <v>3</v>
      </c>
      <c r="P56">
        <v>1</v>
      </c>
      <c r="Q56" t="s">
        <v>28</v>
      </c>
      <c r="R56" t="s">
        <v>22</v>
      </c>
      <c r="S56">
        <v>7.8</v>
      </c>
      <c r="T56">
        <v>17</v>
      </c>
      <c r="U56" t="s">
        <v>18</v>
      </c>
      <c r="V56">
        <v>14</v>
      </c>
      <c r="W56" t="s">
        <v>23</v>
      </c>
      <c r="X56">
        <v>5</v>
      </c>
      <c r="Y56" t="s">
        <v>23</v>
      </c>
      <c r="Z56">
        <v>6</v>
      </c>
    </row>
    <row r="57" spans="1:26" x14ac:dyDescent="0.3">
      <c r="A57">
        <v>67</v>
      </c>
      <c r="B57" t="s">
        <v>19</v>
      </c>
      <c r="C57" t="s">
        <v>24</v>
      </c>
      <c r="D57" t="s">
        <v>13</v>
      </c>
      <c r="E57">
        <v>2</v>
      </c>
      <c r="F57">
        <v>6</v>
      </c>
      <c r="G57">
        <v>1</v>
      </c>
      <c r="H57">
        <v>1</v>
      </c>
      <c r="I57" t="s">
        <v>14</v>
      </c>
      <c r="J57">
        <v>1</v>
      </c>
      <c r="K57">
        <v>0</v>
      </c>
      <c r="L57" t="s">
        <v>14</v>
      </c>
      <c r="M57">
        <v>2</v>
      </c>
      <c r="N57">
        <v>8</v>
      </c>
      <c r="O57">
        <v>7</v>
      </c>
      <c r="P57">
        <v>3</v>
      </c>
      <c r="Q57" t="s">
        <v>21</v>
      </c>
      <c r="R57" t="s">
        <v>16</v>
      </c>
      <c r="S57">
        <v>5.6</v>
      </c>
      <c r="T57">
        <v>15</v>
      </c>
      <c r="U57" t="s">
        <v>18</v>
      </c>
      <c r="V57">
        <v>11</v>
      </c>
      <c r="W57" t="s">
        <v>23</v>
      </c>
      <c r="X57">
        <v>2</v>
      </c>
      <c r="Y57" t="s">
        <v>17</v>
      </c>
      <c r="Z57">
        <v>6</v>
      </c>
    </row>
    <row r="58" spans="1:26" x14ac:dyDescent="0.3">
      <c r="A58">
        <v>26</v>
      </c>
      <c r="B58" t="s">
        <v>11</v>
      </c>
      <c r="C58" t="s">
        <v>36</v>
      </c>
      <c r="D58" t="s">
        <v>13</v>
      </c>
      <c r="E58">
        <v>0.4</v>
      </c>
      <c r="F58">
        <v>3</v>
      </c>
      <c r="G58">
        <v>0</v>
      </c>
      <c r="H58">
        <v>0</v>
      </c>
      <c r="I58" t="s">
        <v>32</v>
      </c>
      <c r="J58">
        <v>0</v>
      </c>
      <c r="K58">
        <v>0</v>
      </c>
      <c r="L58" t="s">
        <v>14</v>
      </c>
      <c r="M58">
        <v>7</v>
      </c>
      <c r="N58">
        <v>2</v>
      </c>
      <c r="O58">
        <v>7</v>
      </c>
      <c r="P58">
        <v>5</v>
      </c>
      <c r="Q58" t="s">
        <v>28</v>
      </c>
      <c r="R58" t="s">
        <v>22</v>
      </c>
      <c r="S58">
        <v>6.9</v>
      </c>
      <c r="T58">
        <v>1</v>
      </c>
      <c r="U58" t="s">
        <v>17</v>
      </c>
      <c r="V58">
        <v>7</v>
      </c>
      <c r="W58" t="s">
        <v>17</v>
      </c>
      <c r="X58">
        <v>5</v>
      </c>
      <c r="Y58" t="s">
        <v>23</v>
      </c>
      <c r="Z58">
        <v>8</v>
      </c>
    </row>
    <row r="59" spans="1:26" x14ac:dyDescent="0.3">
      <c r="A59">
        <v>43</v>
      </c>
      <c r="B59" t="s">
        <v>11</v>
      </c>
      <c r="C59" t="s">
        <v>36</v>
      </c>
      <c r="D59" t="s">
        <v>20</v>
      </c>
      <c r="E59">
        <v>0.5</v>
      </c>
      <c r="F59">
        <v>4</v>
      </c>
      <c r="G59">
        <v>1</v>
      </c>
      <c r="H59">
        <v>0</v>
      </c>
      <c r="I59" t="s">
        <v>14</v>
      </c>
      <c r="J59">
        <v>1</v>
      </c>
      <c r="K59">
        <v>0</v>
      </c>
      <c r="L59" t="s">
        <v>14</v>
      </c>
      <c r="M59">
        <v>3</v>
      </c>
      <c r="N59">
        <v>1</v>
      </c>
      <c r="O59">
        <v>4</v>
      </c>
      <c r="P59">
        <v>6</v>
      </c>
      <c r="Q59" t="s">
        <v>34</v>
      </c>
      <c r="R59" t="s">
        <v>22</v>
      </c>
      <c r="S59">
        <v>7.7</v>
      </c>
      <c r="T59">
        <v>12</v>
      </c>
      <c r="U59" t="s">
        <v>23</v>
      </c>
      <c r="V59">
        <v>10</v>
      </c>
      <c r="W59" t="s">
        <v>23</v>
      </c>
      <c r="X59">
        <v>5</v>
      </c>
      <c r="Y59" t="s">
        <v>23</v>
      </c>
      <c r="Z59">
        <v>5</v>
      </c>
    </row>
    <row r="60" spans="1:26" x14ac:dyDescent="0.3">
      <c r="A60">
        <v>70</v>
      </c>
      <c r="B60" t="s">
        <v>19</v>
      </c>
      <c r="C60" t="s">
        <v>24</v>
      </c>
      <c r="D60" t="s">
        <v>25</v>
      </c>
      <c r="E60">
        <v>0.1</v>
      </c>
      <c r="F60">
        <v>2</v>
      </c>
      <c r="G60">
        <v>0</v>
      </c>
      <c r="H60">
        <v>0</v>
      </c>
      <c r="I60" t="s">
        <v>14</v>
      </c>
      <c r="J60">
        <v>0</v>
      </c>
      <c r="K60">
        <v>0</v>
      </c>
      <c r="L60" t="s">
        <v>14</v>
      </c>
      <c r="M60">
        <v>1</v>
      </c>
      <c r="N60">
        <v>3</v>
      </c>
      <c r="O60">
        <v>4</v>
      </c>
      <c r="P60">
        <v>5</v>
      </c>
      <c r="Q60" t="s">
        <v>21</v>
      </c>
      <c r="R60" t="s">
        <v>22</v>
      </c>
      <c r="S60">
        <v>6.4</v>
      </c>
      <c r="T60">
        <v>5</v>
      </c>
      <c r="U60" t="s">
        <v>17</v>
      </c>
      <c r="V60">
        <v>9</v>
      </c>
      <c r="W60" t="s">
        <v>23</v>
      </c>
      <c r="X60">
        <v>9</v>
      </c>
      <c r="Y60" t="s">
        <v>18</v>
      </c>
      <c r="Z60">
        <v>7</v>
      </c>
    </row>
    <row r="61" spans="1:26" x14ac:dyDescent="0.3">
      <c r="A61">
        <v>19</v>
      </c>
      <c r="B61" t="s">
        <v>11</v>
      </c>
      <c r="C61" t="s">
        <v>27</v>
      </c>
      <c r="D61" t="s">
        <v>25</v>
      </c>
      <c r="E61">
        <v>0.8</v>
      </c>
      <c r="F61">
        <v>2</v>
      </c>
      <c r="G61">
        <v>1</v>
      </c>
      <c r="H61">
        <v>0</v>
      </c>
      <c r="I61" t="s">
        <v>14</v>
      </c>
      <c r="J61">
        <v>1</v>
      </c>
      <c r="K61">
        <v>1</v>
      </c>
      <c r="L61" t="s">
        <v>14</v>
      </c>
      <c r="M61">
        <v>2</v>
      </c>
      <c r="N61">
        <v>7</v>
      </c>
      <c r="O61">
        <v>3</v>
      </c>
      <c r="P61">
        <v>5</v>
      </c>
      <c r="Q61" t="s">
        <v>33</v>
      </c>
      <c r="R61" t="s">
        <v>22</v>
      </c>
      <c r="S61">
        <v>7.2</v>
      </c>
      <c r="T61">
        <v>6</v>
      </c>
      <c r="U61" t="s">
        <v>17</v>
      </c>
      <c r="V61">
        <v>4</v>
      </c>
      <c r="W61" t="s">
        <v>17</v>
      </c>
      <c r="X61">
        <v>8</v>
      </c>
      <c r="Y61" t="s">
        <v>18</v>
      </c>
      <c r="Z61">
        <v>3</v>
      </c>
    </row>
    <row r="62" spans="1:26" x14ac:dyDescent="0.3">
      <c r="A62">
        <v>37</v>
      </c>
      <c r="B62" t="s">
        <v>11</v>
      </c>
      <c r="C62" t="s">
        <v>24</v>
      </c>
      <c r="D62" t="s">
        <v>25</v>
      </c>
      <c r="E62">
        <v>1.6</v>
      </c>
      <c r="F62">
        <v>8</v>
      </c>
      <c r="G62">
        <v>0</v>
      </c>
      <c r="H62">
        <v>0</v>
      </c>
      <c r="I62" t="s">
        <v>14</v>
      </c>
      <c r="J62">
        <v>0</v>
      </c>
      <c r="K62">
        <v>1</v>
      </c>
      <c r="L62" t="s">
        <v>29</v>
      </c>
      <c r="M62">
        <v>9</v>
      </c>
      <c r="N62">
        <v>6</v>
      </c>
      <c r="O62">
        <v>7</v>
      </c>
      <c r="P62">
        <v>9</v>
      </c>
      <c r="Q62" t="s">
        <v>34</v>
      </c>
      <c r="R62" t="s">
        <v>16</v>
      </c>
      <c r="S62">
        <v>5.7</v>
      </c>
      <c r="T62">
        <v>1</v>
      </c>
      <c r="U62" t="s">
        <v>17</v>
      </c>
      <c r="V62">
        <v>16</v>
      </c>
      <c r="W62" t="s">
        <v>18</v>
      </c>
      <c r="X62">
        <v>7</v>
      </c>
      <c r="Y62" t="s">
        <v>18</v>
      </c>
      <c r="Z62">
        <v>9</v>
      </c>
    </row>
    <row r="63" spans="1:26" x14ac:dyDescent="0.3">
      <c r="A63">
        <v>45</v>
      </c>
      <c r="B63" t="s">
        <v>19</v>
      </c>
      <c r="C63" t="s">
        <v>30</v>
      </c>
      <c r="D63" t="s">
        <v>20</v>
      </c>
      <c r="E63">
        <v>3.9</v>
      </c>
      <c r="F63">
        <v>8</v>
      </c>
      <c r="G63">
        <v>1</v>
      </c>
      <c r="H63">
        <v>1</v>
      </c>
      <c r="I63" t="s">
        <v>32</v>
      </c>
      <c r="J63">
        <v>0</v>
      </c>
      <c r="K63">
        <v>1</v>
      </c>
      <c r="L63" t="s">
        <v>14</v>
      </c>
      <c r="M63">
        <v>7</v>
      </c>
      <c r="N63">
        <v>6</v>
      </c>
      <c r="O63">
        <v>5</v>
      </c>
      <c r="P63">
        <v>2</v>
      </c>
      <c r="Q63" t="s">
        <v>34</v>
      </c>
      <c r="R63" t="s">
        <v>22</v>
      </c>
      <c r="S63">
        <v>6.2</v>
      </c>
      <c r="T63">
        <v>1</v>
      </c>
      <c r="U63" t="s">
        <v>17</v>
      </c>
      <c r="V63">
        <v>10</v>
      </c>
      <c r="W63" t="s">
        <v>23</v>
      </c>
      <c r="X63">
        <v>3</v>
      </c>
      <c r="Y63" t="s">
        <v>17</v>
      </c>
      <c r="Z63">
        <v>3</v>
      </c>
    </row>
    <row r="64" spans="1:26" x14ac:dyDescent="0.3">
      <c r="A64">
        <v>64</v>
      </c>
      <c r="B64" t="s">
        <v>19</v>
      </c>
      <c r="C64" t="s">
        <v>36</v>
      </c>
      <c r="D64" t="s">
        <v>25</v>
      </c>
      <c r="E64">
        <v>2.2000000000000002</v>
      </c>
      <c r="F64">
        <v>6</v>
      </c>
      <c r="G64">
        <v>0</v>
      </c>
      <c r="H64">
        <v>0</v>
      </c>
      <c r="I64" t="s">
        <v>14</v>
      </c>
      <c r="J64">
        <v>1</v>
      </c>
      <c r="K64">
        <v>0</v>
      </c>
      <c r="L64" t="s">
        <v>14</v>
      </c>
      <c r="M64">
        <v>7</v>
      </c>
      <c r="N64">
        <v>7</v>
      </c>
      <c r="O64">
        <v>3</v>
      </c>
      <c r="P64">
        <v>1</v>
      </c>
      <c r="Q64" t="s">
        <v>15</v>
      </c>
      <c r="R64" t="s">
        <v>22</v>
      </c>
      <c r="S64">
        <v>6.2</v>
      </c>
      <c r="T64">
        <v>10</v>
      </c>
      <c r="U64" t="s">
        <v>23</v>
      </c>
      <c r="V64">
        <v>19</v>
      </c>
      <c r="W64" t="s">
        <v>18</v>
      </c>
      <c r="X64">
        <v>4</v>
      </c>
      <c r="Y64" t="s">
        <v>23</v>
      </c>
      <c r="Z64">
        <v>6</v>
      </c>
    </row>
    <row r="65" spans="1:26" x14ac:dyDescent="0.3">
      <c r="A65">
        <v>24</v>
      </c>
      <c r="B65" t="s">
        <v>11</v>
      </c>
      <c r="C65" t="s">
        <v>12</v>
      </c>
      <c r="D65" t="s">
        <v>20</v>
      </c>
      <c r="E65">
        <v>1.1000000000000001</v>
      </c>
      <c r="F65">
        <v>5</v>
      </c>
      <c r="G65">
        <v>1</v>
      </c>
      <c r="H65">
        <v>0</v>
      </c>
      <c r="I65" t="s">
        <v>14</v>
      </c>
      <c r="J65">
        <v>0</v>
      </c>
      <c r="K65">
        <v>0</v>
      </c>
      <c r="L65" t="s">
        <v>14</v>
      </c>
      <c r="M65">
        <v>8</v>
      </c>
      <c r="N65">
        <v>8</v>
      </c>
      <c r="O65">
        <v>6</v>
      </c>
      <c r="P65">
        <v>6</v>
      </c>
      <c r="Q65" t="s">
        <v>33</v>
      </c>
      <c r="R65" t="s">
        <v>16</v>
      </c>
      <c r="S65">
        <v>5.4</v>
      </c>
      <c r="T65">
        <v>10</v>
      </c>
      <c r="U65" t="s">
        <v>23</v>
      </c>
      <c r="V65">
        <v>17</v>
      </c>
      <c r="W65" t="s">
        <v>18</v>
      </c>
      <c r="X65">
        <v>6</v>
      </c>
      <c r="Y65" t="s">
        <v>23</v>
      </c>
      <c r="Z65">
        <v>3</v>
      </c>
    </row>
    <row r="66" spans="1:26" x14ac:dyDescent="0.3">
      <c r="A66">
        <v>61</v>
      </c>
      <c r="B66" t="s">
        <v>19</v>
      </c>
      <c r="C66" t="s">
        <v>30</v>
      </c>
      <c r="D66" t="s">
        <v>31</v>
      </c>
      <c r="E66">
        <v>6.1</v>
      </c>
      <c r="F66">
        <v>8</v>
      </c>
      <c r="G66">
        <v>0</v>
      </c>
      <c r="H66">
        <v>0</v>
      </c>
      <c r="I66" t="s">
        <v>14</v>
      </c>
      <c r="J66">
        <v>0</v>
      </c>
      <c r="K66">
        <v>1</v>
      </c>
      <c r="L66" t="s">
        <v>14</v>
      </c>
      <c r="M66">
        <v>8</v>
      </c>
      <c r="N66">
        <v>3</v>
      </c>
      <c r="O66">
        <v>6</v>
      </c>
      <c r="P66">
        <v>9</v>
      </c>
      <c r="Q66" t="s">
        <v>15</v>
      </c>
      <c r="R66" t="s">
        <v>22</v>
      </c>
      <c r="S66">
        <v>6.2</v>
      </c>
      <c r="T66">
        <v>3</v>
      </c>
      <c r="U66" t="s">
        <v>17</v>
      </c>
      <c r="V66">
        <v>9</v>
      </c>
      <c r="W66" t="s">
        <v>23</v>
      </c>
      <c r="X66">
        <v>3</v>
      </c>
      <c r="Y66" t="s">
        <v>17</v>
      </c>
      <c r="Z66">
        <v>1</v>
      </c>
    </row>
    <row r="67" spans="1:26" x14ac:dyDescent="0.3">
      <c r="A67">
        <v>25</v>
      </c>
      <c r="B67" t="s">
        <v>19</v>
      </c>
      <c r="C67" t="s">
        <v>36</v>
      </c>
      <c r="D67" t="s">
        <v>20</v>
      </c>
      <c r="E67">
        <v>2.5</v>
      </c>
      <c r="F67">
        <v>4</v>
      </c>
      <c r="G67">
        <v>0</v>
      </c>
      <c r="H67">
        <v>0</v>
      </c>
      <c r="I67" t="s">
        <v>14</v>
      </c>
      <c r="J67">
        <v>1</v>
      </c>
      <c r="K67">
        <v>1</v>
      </c>
      <c r="L67" t="s">
        <v>14</v>
      </c>
      <c r="M67">
        <v>9</v>
      </c>
      <c r="N67">
        <v>3</v>
      </c>
      <c r="O67">
        <v>6</v>
      </c>
      <c r="P67">
        <v>7</v>
      </c>
      <c r="Q67" t="s">
        <v>33</v>
      </c>
      <c r="R67" t="s">
        <v>16</v>
      </c>
      <c r="S67">
        <v>4.2</v>
      </c>
      <c r="T67">
        <v>17</v>
      </c>
      <c r="U67" t="s">
        <v>18</v>
      </c>
      <c r="V67">
        <v>13</v>
      </c>
      <c r="W67" t="s">
        <v>23</v>
      </c>
      <c r="X67">
        <v>9</v>
      </c>
      <c r="Y67" t="s">
        <v>18</v>
      </c>
      <c r="Z67">
        <v>1</v>
      </c>
    </row>
    <row r="68" spans="1:26" x14ac:dyDescent="0.3">
      <c r="A68">
        <v>64</v>
      </c>
      <c r="B68" t="s">
        <v>19</v>
      </c>
      <c r="C68" t="s">
        <v>24</v>
      </c>
      <c r="D68" t="s">
        <v>31</v>
      </c>
      <c r="E68">
        <v>5.3</v>
      </c>
      <c r="F68">
        <v>4</v>
      </c>
      <c r="G68">
        <v>0</v>
      </c>
      <c r="H68">
        <v>0</v>
      </c>
      <c r="I68" t="s">
        <v>32</v>
      </c>
      <c r="J68">
        <v>0</v>
      </c>
      <c r="K68">
        <v>1</v>
      </c>
      <c r="L68" t="s">
        <v>32</v>
      </c>
      <c r="M68">
        <v>2</v>
      </c>
      <c r="N68">
        <v>8</v>
      </c>
      <c r="O68">
        <v>2</v>
      </c>
      <c r="P68">
        <v>8</v>
      </c>
      <c r="Q68" t="s">
        <v>15</v>
      </c>
      <c r="R68" t="s">
        <v>16</v>
      </c>
      <c r="S68">
        <v>5.8</v>
      </c>
      <c r="T68">
        <v>19</v>
      </c>
      <c r="U68" t="s">
        <v>18</v>
      </c>
      <c r="V68">
        <v>1</v>
      </c>
      <c r="W68" t="s">
        <v>17</v>
      </c>
      <c r="X68">
        <v>8</v>
      </c>
      <c r="Y68" t="s">
        <v>18</v>
      </c>
      <c r="Z68">
        <v>3</v>
      </c>
    </row>
    <row r="69" spans="1:26" x14ac:dyDescent="0.3">
      <c r="A69">
        <v>52</v>
      </c>
      <c r="B69" t="s">
        <v>19</v>
      </c>
      <c r="C69" t="s">
        <v>30</v>
      </c>
      <c r="D69" t="s">
        <v>25</v>
      </c>
      <c r="E69">
        <v>1.5</v>
      </c>
      <c r="F69">
        <v>5</v>
      </c>
      <c r="G69">
        <v>1</v>
      </c>
      <c r="H69">
        <v>0</v>
      </c>
      <c r="I69" t="s">
        <v>32</v>
      </c>
      <c r="J69">
        <v>1</v>
      </c>
      <c r="K69">
        <v>0</v>
      </c>
      <c r="L69" t="s">
        <v>14</v>
      </c>
      <c r="M69">
        <v>8</v>
      </c>
      <c r="N69">
        <v>7</v>
      </c>
      <c r="O69">
        <v>7</v>
      </c>
      <c r="P69">
        <v>5</v>
      </c>
      <c r="Q69" t="s">
        <v>26</v>
      </c>
      <c r="R69" t="s">
        <v>22</v>
      </c>
      <c r="S69">
        <v>6.1</v>
      </c>
      <c r="T69">
        <v>11</v>
      </c>
      <c r="U69" t="s">
        <v>23</v>
      </c>
      <c r="V69">
        <v>2</v>
      </c>
      <c r="W69" t="s">
        <v>17</v>
      </c>
      <c r="X69">
        <v>6</v>
      </c>
      <c r="Y69" t="s">
        <v>23</v>
      </c>
      <c r="Z69">
        <v>4</v>
      </c>
    </row>
    <row r="70" spans="1:26" x14ac:dyDescent="0.3">
      <c r="A70">
        <v>31</v>
      </c>
      <c r="B70" t="s">
        <v>30</v>
      </c>
      <c r="C70" t="s">
        <v>36</v>
      </c>
      <c r="D70" t="s">
        <v>31</v>
      </c>
      <c r="E70">
        <v>0.6</v>
      </c>
      <c r="F70">
        <v>1</v>
      </c>
      <c r="G70">
        <v>0</v>
      </c>
      <c r="H70">
        <v>1</v>
      </c>
      <c r="I70" t="s">
        <v>14</v>
      </c>
      <c r="J70">
        <v>0</v>
      </c>
      <c r="K70">
        <v>0</v>
      </c>
      <c r="L70" t="s">
        <v>14</v>
      </c>
      <c r="M70">
        <v>8</v>
      </c>
      <c r="N70">
        <v>5</v>
      </c>
      <c r="O70">
        <v>7</v>
      </c>
      <c r="P70">
        <v>4</v>
      </c>
      <c r="Q70" t="s">
        <v>28</v>
      </c>
      <c r="R70" t="s">
        <v>22</v>
      </c>
      <c r="S70">
        <v>6.1</v>
      </c>
      <c r="T70">
        <v>18</v>
      </c>
      <c r="U70" t="s">
        <v>18</v>
      </c>
      <c r="V70">
        <v>13</v>
      </c>
      <c r="W70" t="s">
        <v>23</v>
      </c>
      <c r="X70">
        <v>4</v>
      </c>
      <c r="Y70" t="s">
        <v>23</v>
      </c>
      <c r="Z70">
        <v>2</v>
      </c>
    </row>
    <row r="71" spans="1:26" x14ac:dyDescent="0.3">
      <c r="A71">
        <v>34</v>
      </c>
      <c r="B71" t="s">
        <v>19</v>
      </c>
      <c r="C71" t="s">
        <v>27</v>
      </c>
      <c r="D71" t="s">
        <v>20</v>
      </c>
      <c r="E71">
        <v>0.1</v>
      </c>
      <c r="F71">
        <v>1</v>
      </c>
      <c r="G71">
        <v>0</v>
      </c>
      <c r="H71">
        <v>0</v>
      </c>
      <c r="I71" t="s">
        <v>14</v>
      </c>
      <c r="J71">
        <v>0</v>
      </c>
      <c r="K71">
        <v>0</v>
      </c>
      <c r="L71" t="s">
        <v>32</v>
      </c>
      <c r="M71">
        <v>5</v>
      </c>
      <c r="N71">
        <v>4</v>
      </c>
      <c r="O71">
        <v>4</v>
      </c>
      <c r="P71">
        <v>6</v>
      </c>
      <c r="Q71" t="s">
        <v>28</v>
      </c>
      <c r="R71" t="s">
        <v>22</v>
      </c>
      <c r="S71">
        <v>6.1</v>
      </c>
      <c r="T71">
        <v>2</v>
      </c>
      <c r="U71" t="s">
        <v>17</v>
      </c>
      <c r="V71">
        <v>9</v>
      </c>
      <c r="W71" t="s">
        <v>23</v>
      </c>
      <c r="X71">
        <v>7</v>
      </c>
      <c r="Y71" t="s">
        <v>18</v>
      </c>
      <c r="Z71">
        <v>9</v>
      </c>
    </row>
    <row r="72" spans="1:26" x14ac:dyDescent="0.3">
      <c r="A72">
        <v>53</v>
      </c>
      <c r="B72" t="s">
        <v>19</v>
      </c>
      <c r="C72" t="s">
        <v>27</v>
      </c>
      <c r="D72" t="s">
        <v>13</v>
      </c>
      <c r="E72">
        <v>2.6</v>
      </c>
      <c r="F72">
        <v>2</v>
      </c>
      <c r="G72">
        <v>0</v>
      </c>
      <c r="H72">
        <v>0</v>
      </c>
      <c r="I72" t="s">
        <v>14</v>
      </c>
      <c r="J72">
        <v>0</v>
      </c>
      <c r="K72">
        <v>0</v>
      </c>
      <c r="L72" t="s">
        <v>29</v>
      </c>
      <c r="M72">
        <v>5</v>
      </c>
      <c r="N72">
        <v>6</v>
      </c>
      <c r="O72">
        <v>6</v>
      </c>
      <c r="P72">
        <v>3</v>
      </c>
      <c r="Q72" t="s">
        <v>26</v>
      </c>
      <c r="R72" t="s">
        <v>22</v>
      </c>
      <c r="S72">
        <v>6.4</v>
      </c>
      <c r="T72">
        <v>9</v>
      </c>
      <c r="U72" t="s">
        <v>23</v>
      </c>
      <c r="V72">
        <v>7</v>
      </c>
      <c r="W72" t="s">
        <v>17</v>
      </c>
      <c r="X72">
        <v>3</v>
      </c>
      <c r="Y72" t="s">
        <v>17</v>
      </c>
      <c r="Z72">
        <v>8</v>
      </c>
    </row>
    <row r="73" spans="1:26" x14ac:dyDescent="0.3">
      <c r="A73">
        <v>67</v>
      </c>
      <c r="B73" t="s">
        <v>19</v>
      </c>
      <c r="C73" t="s">
        <v>12</v>
      </c>
      <c r="D73" t="s">
        <v>31</v>
      </c>
      <c r="E73">
        <v>0.3</v>
      </c>
      <c r="F73">
        <v>8</v>
      </c>
      <c r="G73">
        <v>1</v>
      </c>
      <c r="H73">
        <v>0</v>
      </c>
      <c r="I73" t="s">
        <v>38</v>
      </c>
      <c r="J73">
        <v>0</v>
      </c>
      <c r="K73">
        <v>0</v>
      </c>
      <c r="L73" t="s">
        <v>29</v>
      </c>
      <c r="M73">
        <v>4</v>
      </c>
      <c r="N73">
        <v>9</v>
      </c>
      <c r="O73">
        <v>4</v>
      </c>
      <c r="P73">
        <v>1</v>
      </c>
      <c r="Q73" t="s">
        <v>21</v>
      </c>
      <c r="R73" t="s">
        <v>22</v>
      </c>
      <c r="S73">
        <v>7.2</v>
      </c>
      <c r="T73">
        <v>17</v>
      </c>
      <c r="U73" t="s">
        <v>18</v>
      </c>
      <c r="V73">
        <v>16</v>
      </c>
      <c r="W73" t="s">
        <v>18</v>
      </c>
      <c r="X73">
        <v>8</v>
      </c>
      <c r="Y73" t="s">
        <v>18</v>
      </c>
      <c r="Z73">
        <v>3</v>
      </c>
    </row>
    <row r="74" spans="1:26" x14ac:dyDescent="0.3">
      <c r="A74">
        <v>57</v>
      </c>
      <c r="B74" t="s">
        <v>11</v>
      </c>
      <c r="C74" t="s">
        <v>36</v>
      </c>
      <c r="D74" t="s">
        <v>31</v>
      </c>
      <c r="E74">
        <v>0.7</v>
      </c>
      <c r="F74">
        <v>7</v>
      </c>
      <c r="G74">
        <v>0</v>
      </c>
      <c r="H74">
        <v>0</v>
      </c>
      <c r="I74" t="s">
        <v>38</v>
      </c>
      <c r="J74">
        <v>0</v>
      </c>
      <c r="K74">
        <v>1</v>
      </c>
      <c r="L74" t="s">
        <v>32</v>
      </c>
      <c r="M74">
        <v>5</v>
      </c>
      <c r="N74">
        <v>6</v>
      </c>
      <c r="O74">
        <v>4</v>
      </c>
      <c r="P74">
        <v>4</v>
      </c>
      <c r="Q74" t="s">
        <v>15</v>
      </c>
      <c r="R74" t="s">
        <v>22</v>
      </c>
      <c r="S74">
        <v>7.8</v>
      </c>
      <c r="T74">
        <v>14</v>
      </c>
      <c r="U74" t="s">
        <v>23</v>
      </c>
      <c r="V74">
        <v>19</v>
      </c>
      <c r="W74" t="s">
        <v>18</v>
      </c>
      <c r="X74">
        <v>1</v>
      </c>
      <c r="Y74" t="s">
        <v>17</v>
      </c>
      <c r="Z74">
        <v>7</v>
      </c>
    </row>
    <row r="75" spans="1:26" x14ac:dyDescent="0.3">
      <c r="A75">
        <v>21</v>
      </c>
      <c r="B75" t="s">
        <v>11</v>
      </c>
      <c r="C75" t="s">
        <v>27</v>
      </c>
      <c r="D75" t="s">
        <v>25</v>
      </c>
      <c r="E75">
        <v>1.5</v>
      </c>
      <c r="F75">
        <v>9</v>
      </c>
      <c r="G75">
        <v>0</v>
      </c>
      <c r="H75">
        <v>0</v>
      </c>
      <c r="I75" t="s">
        <v>32</v>
      </c>
      <c r="J75">
        <v>0</v>
      </c>
      <c r="K75">
        <v>0</v>
      </c>
      <c r="L75" t="s">
        <v>29</v>
      </c>
      <c r="M75">
        <v>2</v>
      </c>
      <c r="N75">
        <v>8</v>
      </c>
      <c r="O75">
        <v>6</v>
      </c>
      <c r="P75">
        <v>9</v>
      </c>
      <c r="Q75" t="s">
        <v>33</v>
      </c>
      <c r="R75" t="s">
        <v>16</v>
      </c>
      <c r="S75">
        <v>5.5</v>
      </c>
      <c r="T75">
        <v>4</v>
      </c>
      <c r="U75" t="s">
        <v>17</v>
      </c>
      <c r="V75">
        <v>7</v>
      </c>
      <c r="W75" t="s">
        <v>17</v>
      </c>
      <c r="X75">
        <v>3</v>
      </c>
      <c r="Y75" t="s">
        <v>17</v>
      </c>
      <c r="Z75">
        <v>4</v>
      </c>
    </row>
    <row r="76" spans="1:26" x14ac:dyDescent="0.3">
      <c r="A76">
        <v>19</v>
      </c>
      <c r="B76" t="s">
        <v>19</v>
      </c>
      <c r="C76" t="s">
        <v>24</v>
      </c>
      <c r="D76" t="s">
        <v>20</v>
      </c>
      <c r="E76">
        <v>1.7</v>
      </c>
      <c r="F76">
        <v>5</v>
      </c>
      <c r="G76">
        <v>0</v>
      </c>
      <c r="H76">
        <v>1</v>
      </c>
      <c r="I76" t="s">
        <v>38</v>
      </c>
      <c r="J76">
        <v>0</v>
      </c>
      <c r="K76">
        <v>0</v>
      </c>
      <c r="L76" t="s">
        <v>14</v>
      </c>
      <c r="M76">
        <v>2</v>
      </c>
      <c r="N76">
        <v>1</v>
      </c>
      <c r="O76">
        <v>9</v>
      </c>
      <c r="P76">
        <v>4</v>
      </c>
      <c r="Q76" t="s">
        <v>33</v>
      </c>
      <c r="R76" t="s">
        <v>16</v>
      </c>
      <c r="S76">
        <v>4.7</v>
      </c>
      <c r="T76">
        <v>17</v>
      </c>
      <c r="U76" t="s">
        <v>18</v>
      </c>
      <c r="V76">
        <v>6</v>
      </c>
      <c r="W76" t="s">
        <v>17</v>
      </c>
      <c r="X76">
        <v>5</v>
      </c>
      <c r="Y76" t="s">
        <v>23</v>
      </c>
      <c r="Z76">
        <v>5</v>
      </c>
    </row>
    <row r="77" spans="1:26" x14ac:dyDescent="0.3">
      <c r="A77">
        <v>23</v>
      </c>
      <c r="B77" t="s">
        <v>19</v>
      </c>
      <c r="C77" t="s">
        <v>36</v>
      </c>
      <c r="D77" t="s">
        <v>31</v>
      </c>
      <c r="E77">
        <v>1.8</v>
      </c>
      <c r="F77">
        <v>2</v>
      </c>
      <c r="G77">
        <v>0</v>
      </c>
      <c r="H77">
        <v>0</v>
      </c>
      <c r="I77" t="s">
        <v>38</v>
      </c>
      <c r="J77">
        <v>0</v>
      </c>
      <c r="K77">
        <v>1</v>
      </c>
      <c r="L77" t="s">
        <v>14</v>
      </c>
      <c r="M77">
        <v>5</v>
      </c>
      <c r="N77">
        <v>6</v>
      </c>
      <c r="O77">
        <v>7</v>
      </c>
      <c r="P77">
        <v>1</v>
      </c>
      <c r="Q77" t="s">
        <v>33</v>
      </c>
      <c r="R77" t="s">
        <v>16</v>
      </c>
      <c r="S77">
        <v>4.9000000000000004</v>
      </c>
      <c r="T77">
        <v>17</v>
      </c>
      <c r="U77" t="s">
        <v>18</v>
      </c>
      <c r="V77">
        <v>18</v>
      </c>
      <c r="W77" t="s">
        <v>18</v>
      </c>
      <c r="X77">
        <v>5</v>
      </c>
      <c r="Y77" t="s">
        <v>23</v>
      </c>
      <c r="Z77">
        <v>4</v>
      </c>
    </row>
    <row r="78" spans="1:26" x14ac:dyDescent="0.3">
      <c r="A78">
        <v>71</v>
      </c>
      <c r="B78" t="s">
        <v>19</v>
      </c>
      <c r="C78" t="s">
        <v>24</v>
      </c>
      <c r="D78" t="s">
        <v>31</v>
      </c>
      <c r="E78">
        <v>0.4</v>
      </c>
      <c r="F78">
        <v>7</v>
      </c>
      <c r="G78">
        <v>0</v>
      </c>
      <c r="H78">
        <v>1</v>
      </c>
      <c r="I78" t="s">
        <v>38</v>
      </c>
      <c r="J78">
        <v>0</v>
      </c>
      <c r="K78">
        <v>0</v>
      </c>
      <c r="L78" t="s">
        <v>14</v>
      </c>
      <c r="M78">
        <v>3</v>
      </c>
      <c r="N78">
        <v>2</v>
      </c>
      <c r="O78">
        <v>2</v>
      </c>
      <c r="P78">
        <v>4</v>
      </c>
      <c r="Q78" t="s">
        <v>21</v>
      </c>
      <c r="R78" t="s">
        <v>16</v>
      </c>
      <c r="S78">
        <v>5.8</v>
      </c>
      <c r="T78">
        <v>12</v>
      </c>
      <c r="U78" t="s">
        <v>23</v>
      </c>
      <c r="V78">
        <v>19</v>
      </c>
      <c r="W78" t="s">
        <v>18</v>
      </c>
      <c r="X78">
        <v>2</v>
      </c>
      <c r="Y78" t="s">
        <v>17</v>
      </c>
      <c r="Z78">
        <v>9</v>
      </c>
    </row>
    <row r="79" spans="1:26" x14ac:dyDescent="0.3">
      <c r="A79">
        <v>59</v>
      </c>
      <c r="B79" t="s">
        <v>11</v>
      </c>
      <c r="C79" t="s">
        <v>24</v>
      </c>
      <c r="D79" t="s">
        <v>31</v>
      </c>
      <c r="E79">
        <v>1</v>
      </c>
      <c r="F79">
        <v>8</v>
      </c>
      <c r="G79">
        <v>0</v>
      </c>
      <c r="H79">
        <v>0</v>
      </c>
      <c r="I79" t="s">
        <v>14</v>
      </c>
      <c r="J79">
        <v>1</v>
      </c>
      <c r="K79">
        <v>1</v>
      </c>
      <c r="L79" t="s">
        <v>32</v>
      </c>
      <c r="M79">
        <v>1</v>
      </c>
      <c r="N79">
        <v>3</v>
      </c>
      <c r="O79">
        <v>6</v>
      </c>
      <c r="P79">
        <v>7</v>
      </c>
      <c r="Q79" t="s">
        <v>15</v>
      </c>
      <c r="R79" t="s">
        <v>16</v>
      </c>
      <c r="S79">
        <v>6</v>
      </c>
      <c r="T79">
        <v>20</v>
      </c>
      <c r="U79" t="s">
        <v>18</v>
      </c>
      <c r="V79">
        <v>11</v>
      </c>
      <c r="W79" t="s">
        <v>23</v>
      </c>
      <c r="X79">
        <v>8</v>
      </c>
      <c r="Y79" t="s">
        <v>18</v>
      </c>
      <c r="Z79">
        <v>7</v>
      </c>
    </row>
    <row r="80" spans="1:26" x14ac:dyDescent="0.3">
      <c r="A80">
        <v>21</v>
      </c>
      <c r="B80" t="s">
        <v>19</v>
      </c>
      <c r="C80" t="s">
        <v>27</v>
      </c>
      <c r="D80" t="s">
        <v>31</v>
      </c>
      <c r="E80">
        <v>1.9</v>
      </c>
      <c r="F80">
        <v>7</v>
      </c>
      <c r="G80">
        <v>1</v>
      </c>
      <c r="H80">
        <v>0</v>
      </c>
      <c r="I80" t="s">
        <v>14</v>
      </c>
      <c r="J80">
        <v>0</v>
      </c>
      <c r="K80">
        <v>0</v>
      </c>
      <c r="L80" t="s">
        <v>29</v>
      </c>
      <c r="M80">
        <v>9</v>
      </c>
      <c r="N80">
        <v>6</v>
      </c>
      <c r="O80">
        <v>5</v>
      </c>
      <c r="P80">
        <v>3</v>
      </c>
      <c r="Q80" t="s">
        <v>33</v>
      </c>
      <c r="R80" t="s">
        <v>16</v>
      </c>
      <c r="S80">
        <v>5.3</v>
      </c>
      <c r="T80">
        <v>18</v>
      </c>
      <c r="U80" t="s">
        <v>18</v>
      </c>
      <c r="V80">
        <v>12</v>
      </c>
      <c r="W80" t="s">
        <v>23</v>
      </c>
      <c r="X80">
        <v>5</v>
      </c>
      <c r="Y80" t="s">
        <v>23</v>
      </c>
      <c r="Z80">
        <v>4</v>
      </c>
    </row>
    <row r="81" spans="1:26" x14ac:dyDescent="0.3">
      <c r="A81">
        <v>71</v>
      </c>
      <c r="B81" t="s">
        <v>11</v>
      </c>
      <c r="C81" t="s">
        <v>36</v>
      </c>
      <c r="D81" t="s">
        <v>13</v>
      </c>
      <c r="E81">
        <v>7</v>
      </c>
      <c r="F81">
        <v>7</v>
      </c>
      <c r="G81">
        <v>1</v>
      </c>
      <c r="H81">
        <v>1</v>
      </c>
      <c r="I81" t="s">
        <v>14</v>
      </c>
      <c r="J81">
        <v>0</v>
      </c>
      <c r="K81">
        <v>0</v>
      </c>
      <c r="L81" t="s">
        <v>14</v>
      </c>
      <c r="M81">
        <v>2</v>
      </c>
      <c r="N81">
        <v>2</v>
      </c>
      <c r="O81">
        <v>6</v>
      </c>
      <c r="P81">
        <v>6</v>
      </c>
      <c r="Q81" t="s">
        <v>21</v>
      </c>
      <c r="R81" t="s">
        <v>16</v>
      </c>
      <c r="S81">
        <v>4.5999999999999996</v>
      </c>
      <c r="T81">
        <v>3</v>
      </c>
      <c r="U81" t="s">
        <v>17</v>
      </c>
      <c r="V81">
        <v>10</v>
      </c>
      <c r="W81" t="s">
        <v>23</v>
      </c>
      <c r="X81">
        <v>7</v>
      </c>
      <c r="Y81" t="s">
        <v>18</v>
      </c>
      <c r="Z81">
        <v>8</v>
      </c>
    </row>
    <row r="82" spans="1:26" x14ac:dyDescent="0.3">
      <c r="A82">
        <v>46</v>
      </c>
      <c r="B82" t="s">
        <v>19</v>
      </c>
      <c r="C82" t="s">
        <v>30</v>
      </c>
      <c r="D82" t="s">
        <v>20</v>
      </c>
      <c r="E82">
        <v>2.6</v>
      </c>
      <c r="F82">
        <v>5</v>
      </c>
      <c r="G82">
        <v>0</v>
      </c>
      <c r="H82">
        <v>0</v>
      </c>
      <c r="I82" t="s">
        <v>14</v>
      </c>
      <c r="J82">
        <v>1</v>
      </c>
      <c r="K82">
        <v>1</v>
      </c>
      <c r="L82" t="s">
        <v>14</v>
      </c>
      <c r="M82">
        <v>2</v>
      </c>
      <c r="N82">
        <v>4</v>
      </c>
      <c r="O82">
        <v>8</v>
      </c>
      <c r="P82">
        <v>1</v>
      </c>
      <c r="Q82" t="s">
        <v>26</v>
      </c>
      <c r="R82" t="s">
        <v>16</v>
      </c>
      <c r="S82">
        <v>5.8</v>
      </c>
      <c r="T82">
        <v>11</v>
      </c>
      <c r="U82" t="s">
        <v>23</v>
      </c>
      <c r="V82">
        <v>13</v>
      </c>
      <c r="W82" t="s">
        <v>23</v>
      </c>
      <c r="X82">
        <v>7</v>
      </c>
      <c r="Y82" t="s">
        <v>18</v>
      </c>
      <c r="Z82">
        <v>2</v>
      </c>
    </row>
    <row r="83" spans="1:26" x14ac:dyDescent="0.3">
      <c r="A83">
        <v>35</v>
      </c>
      <c r="B83" t="s">
        <v>19</v>
      </c>
      <c r="C83" t="s">
        <v>27</v>
      </c>
      <c r="D83" t="s">
        <v>25</v>
      </c>
      <c r="E83">
        <v>5.0999999999999996</v>
      </c>
      <c r="F83">
        <v>2</v>
      </c>
      <c r="G83">
        <v>0</v>
      </c>
      <c r="H83">
        <v>1</v>
      </c>
      <c r="I83" t="s">
        <v>32</v>
      </c>
      <c r="J83">
        <v>0</v>
      </c>
      <c r="K83">
        <v>1</v>
      </c>
      <c r="L83" t="s">
        <v>32</v>
      </c>
      <c r="M83">
        <v>4</v>
      </c>
      <c r="N83">
        <v>6</v>
      </c>
      <c r="O83">
        <v>8</v>
      </c>
      <c r="P83">
        <v>4</v>
      </c>
      <c r="Q83" t="s">
        <v>28</v>
      </c>
      <c r="R83" t="s">
        <v>22</v>
      </c>
      <c r="S83">
        <v>6.8</v>
      </c>
      <c r="T83">
        <v>18</v>
      </c>
      <c r="U83" t="s">
        <v>18</v>
      </c>
      <c r="V83">
        <v>12</v>
      </c>
      <c r="W83" t="s">
        <v>23</v>
      </c>
      <c r="X83">
        <v>5</v>
      </c>
      <c r="Y83" t="s">
        <v>23</v>
      </c>
      <c r="Z83">
        <v>7</v>
      </c>
    </row>
    <row r="84" spans="1:26" x14ac:dyDescent="0.3">
      <c r="A84">
        <v>43</v>
      </c>
      <c r="B84" t="s">
        <v>19</v>
      </c>
      <c r="C84" t="s">
        <v>27</v>
      </c>
      <c r="D84" t="s">
        <v>25</v>
      </c>
      <c r="E84">
        <v>2.9</v>
      </c>
      <c r="F84">
        <v>6</v>
      </c>
      <c r="G84">
        <v>0</v>
      </c>
      <c r="H84">
        <v>0</v>
      </c>
      <c r="I84" t="s">
        <v>14</v>
      </c>
      <c r="J84">
        <v>1</v>
      </c>
      <c r="K84">
        <v>0</v>
      </c>
      <c r="L84" t="s">
        <v>29</v>
      </c>
      <c r="M84">
        <v>2</v>
      </c>
      <c r="N84">
        <v>5</v>
      </c>
      <c r="O84">
        <v>3</v>
      </c>
      <c r="P84">
        <v>3</v>
      </c>
      <c r="Q84" t="s">
        <v>34</v>
      </c>
      <c r="R84" t="s">
        <v>22</v>
      </c>
      <c r="S84">
        <v>7.4</v>
      </c>
      <c r="T84">
        <v>4</v>
      </c>
      <c r="U84" t="s">
        <v>17</v>
      </c>
      <c r="V84">
        <v>10</v>
      </c>
      <c r="W84" t="s">
        <v>23</v>
      </c>
      <c r="X84">
        <v>8</v>
      </c>
      <c r="Y84" t="s">
        <v>18</v>
      </c>
      <c r="Z84">
        <v>1</v>
      </c>
    </row>
    <row r="85" spans="1:26" x14ac:dyDescent="0.3">
      <c r="A85">
        <v>61</v>
      </c>
      <c r="B85" t="s">
        <v>19</v>
      </c>
      <c r="C85" t="s">
        <v>36</v>
      </c>
      <c r="D85" t="s">
        <v>13</v>
      </c>
      <c r="E85">
        <v>1.8</v>
      </c>
      <c r="F85">
        <v>4</v>
      </c>
      <c r="G85">
        <v>0</v>
      </c>
      <c r="H85">
        <v>0</v>
      </c>
      <c r="I85" t="s">
        <v>14</v>
      </c>
      <c r="J85">
        <v>0</v>
      </c>
      <c r="K85">
        <v>1</v>
      </c>
      <c r="L85" t="s">
        <v>14</v>
      </c>
      <c r="M85">
        <v>7</v>
      </c>
      <c r="N85">
        <v>6</v>
      </c>
      <c r="O85">
        <v>9</v>
      </c>
      <c r="P85">
        <v>1</v>
      </c>
      <c r="Q85" t="s">
        <v>15</v>
      </c>
      <c r="R85" t="s">
        <v>16</v>
      </c>
      <c r="S85">
        <v>5.7</v>
      </c>
      <c r="T85">
        <v>17</v>
      </c>
      <c r="U85" t="s">
        <v>18</v>
      </c>
      <c r="V85">
        <v>20</v>
      </c>
      <c r="W85" t="s">
        <v>18</v>
      </c>
      <c r="X85">
        <v>9</v>
      </c>
      <c r="Y85" t="s">
        <v>18</v>
      </c>
      <c r="Z85">
        <v>8</v>
      </c>
    </row>
    <row r="86" spans="1:26" x14ac:dyDescent="0.3">
      <c r="A86">
        <v>51</v>
      </c>
      <c r="B86" t="s">
        <v>19</v>
      </c>
      <c r="C86" t="s">
        <v>36</v>
      </c>
      <c r="D86" t="s">
        <v>20</v>
      </c>
      <c r="E86">
        <v>0.4</v>
      </c>
      <c r="F86">
        <v>2</v>
      </c>
      <c r="G86">
        <v>1</v>
      </c>
      <c r="H86">
        <v>1</v>
      </c>
      <c r="I86" t="s">
        <v>14</v>
      </c>
      <c r="J86">
        <v>0</v>
      </c>
      <c r="K86">
        <v>0</v>
      </c>
      <c r="L86" t="s">
        <v>29</v>
      </c>
      <c r="M86">
        <v>1</v>
      </c>
      <c r="N86">
        <v>6</v>
      </c>
      <c r="O86">
        <v>6</v>
      </c>
      <c r="P86">
        <v>3</v>
      </c>
      <c r="Q86" t="s">
        <v>26</v>
      </c>
      <c r="R86" t="s">
        <v>16</v>
      </c>
      <c r="S86">
        <v>5.9</v>
      </c>
      <c r="T86">
        <v>18</v>
      </c>
      <c r="U86" t="s">
        <v>18</v>
      </c>
      <c r="V86">
        <v>18</v>
      </c>
      <c r="W86" t="s">
        <v>18</v>
      </c>
      <c r="X86">
        <v>4</v>
      </c>
      <c r="Y86" t="s">
        <v>23</v>
      </c>
      <c r="Z86">
        <v>6</v>
      </c>
    </row>
    <row r="87" spans="1:26" x14ac:dyDescent="0.3">
      <c r="A87">
        <v>27</v>
      </c>
      <c r="B87" t="s">
        <v>11</v>
      </c>
      <c r="C87" t="s">
        <v>24</v>
      </c>
      <c r="D87" t="s">
        <v>31</v>
      </c>
      <c r="E87">
        <v>2.2000000000000002</v>
      </c>
      <c r="F87">
        <v>9</v>
      </c>
      <c r="G87">
        <v>0</v>
      </c>
      <c r="H87">
        <v>1</v>
      </c>
      <c r="I87" t="s">
        <v>14</v>
      </c>
      <c r="J87">
        <v>0</v>
      </c>
      <c r="K87">
        <v>0</v>
      </c>
      <c r="L87" t="s">
        <v>14</v>
      </c>
      <c r="M87">
        <v>2</v>
      </c>
      <c r="N87">
        <v>8</v>
      </c>
      <c r="O87">
        <v>7</v>
      </c>
      <c r="P87">
        <v>4</v>
      </c>
      <c r="Q87" t="s">
        <v>28</v>
      </c>
      <c r="R87" t="s">
        <v>16</v>
      </c>
      <c r="S87">
        <v>5.0999999999999996</v>
      </c>
      <c r="T87">
        <v>5</v>
      </c>
      <c r="U87" t="s">
        <v>17</v>
      </c>
      <c r="V87">
        <v>4</v>
      </c>
      <c r="W87" t="s">
        <v>17</v>
      </c>
      <c r="X87">
        <v>4</v>
      </c>
      <c r="Y87" t="s">
        <v>23</v>
      </c>
      <c r="Z87">
        <v>5</v>
      </c>
    </row>
    <row r="88" spans="1:26" x14ac:dyDescent="0.3">
      <c r="A88">
        <v>53</v>
      </c>
      <c r="B88" t="s">
        <v>19</v>
      </c>
      <c r="C88" t="s">
        <v>36</v>
      </c>
      <c r="D88" t="s">
        <v>13</v>
      </c>
      <c r="E88">
        <v>2</v>
      </c>
      <c r="F88">
        <v>7</v>
      </c>
      <c r="G88">
        <v>0</v>
      </c>
      <c r="H88">
        <v>0</v>
      </c>
      <c r="I88" t="s">
        <v>14</v>
      </c>
      <c r="J88">
        <v>0</v>
      </c>
      <c r="K88">
        <v>0</v>
      </c>
      <c r="L88" t="s">
        <v>14</v>
      </c>
      <c r="M88">
        <v>5</v>
      </c>
      <c r="N88">
        <v>9</v>
      </c>
      <c r="O88">
        <v>9</v>
      </c>
      <c r="P88">
        <v>5</v>
      </c>
      <c r="Q88" t="s">
        <v>26</v>
      </c>
      <c r="R88" t="s">
        <v>22</v>
      </c>
      <c r="S88">
        <v>6.5</v>
      </c>
      <c r="T88">
        <v>14</v>
      </c>
      <c r="U88" t="s">
        <v>23</v>
      </c>
      <c r="V88">
        <v>5</v>
      </c>
      <c r="W88" t="s">
        <v>17</v>
      </c>
      <c r="X88">
        <v>8</v>
      </c>
      <c r="Y88" t="s">
        <v>18</v>
      </c>
      <c r="Z88">
        <v>9</v>
      </c>
    </row>
    <row r="89" spans="1:26" x14ac:dyDescent="0.3">
      <c r="A89">
        <v>31</v>
      </c>
      <c r="B89" t="s">
        <v>11</v>
      </c>
      <c r="C89" t="s">
        <v>24</v>
      </c>
      <c r="D89" t="s">
        <v>20</v>
      </c>
      <c r="E89">
        <v>1.8</v>
      </c>
      <c r="F89">
        <v>6</v>
      </c>
      <c r="G89">
        <v>0</v>
      </c>
      <c r="H89">
        <v>0</v>
      </c>
      <c r="I89" t="s">
        <v>38</v>
      </c>
      <c r="J89">
        <v>0</v>
      </c>
      <c r="K89">
        <v>0</v>
      </c>
      <c r="L89" t="s">
        <v>14</v>
      </c>
      <c r="M89">
        <v>2</v>
      </c>
      <c r="N89">
        <v>5</v>
      </c>
      <c r="O89">
        <v>7</v>
      </c>
      <c r="P89">
        <v>6</v>
      </c>
      <c r="Q89" t="s">
        <v>28</v>
      </c>
      <c r="R89" t="s">
        <v>16</v>
      </c>
      <c r="S89">
        <v>5.2</v>
      </c>
      <c r="T89">
        <v>10</v>
      </c>
      <c r="U89" t="s">
        <v>23</v>
      </c>
      <c r="V89">
        <v>5</v>
      </c>
      <c r="W89" t="s">
        <v>17</v>
      </c>
      <c r="X89">
        <v>1</v>
      </c>
      <c r="Y89" t="s">
        <v>17</v>
      </c>
      <c r="Z89">
        <v>9</v>
      </c>
    </row>
    <row r="90" spans="1:26" x14ac:dyDescent="0.3">
      <c r="A90">
        <v>48</v>
      </c>
      <c r="B90" t="s">
        <v>19</v>
      </c>
      <c r="C90" t="s">
        <v>27</v>
      </c>
      <c r="D90" t="s">
        <v>31</v>
      </c>
      <c r="E90">
        <v>1.3</v>
      </c>
      <c r="F90">
        <v>5</v>
      </c>
      <c r="G90">
        <v>1</v>
      </c>
      <c r="H90">
        <v>0</v>
      </c>
      <c r="I90" t="s">
        <v>32</v>
      </c>
      <c r="J90">
        <v>1</v>
      </c>
      <c r="K90">
        <v>1</v>
      </c>
      <c r="L90" t="s">
        <v>14</v>
      </c>
      <c r="M90">
        <v>9</v>
      </c>
      <c r="N90">
        <v>6</v>
      </c>
      <c r="O90">
        <v>9</v>
      </c>
      <c r="P90">
        <v>2</v>
      </c>
      <c r="Q90" t="s">
        <v>26</v>
      </c>
      <c r="R90" t="s">
        <v>22</v>
      </c>
      <c r="S90">
        <v>7.4</v>
      </c>
      <c r="T90">
        <v>15</v>
      </c>
      <c r="U90" t="s">
        <v>18</v>
      </c>
      <c r="V90">
        <v>12</v>
      </c>
      <c r="W90" t="s">
        <v>23</v>
      </c>
      <c r="X90">
        <v>4</v>
      </c>
      <c r="Y90" t="s">
        <v>23</v>
      </c>
      <c r="Z90">
        <v>3</v>
      </c>
    </row>
    <row r="91" spans="1:26" x14ac:dyDescent="0.3">
      <c r="A91">
        <v>65</v>
      </c>
      <c r="B91" t="s">
        <v>19</v>
      </c>
      <c r="C91" t="s">
        <v>12</v>
      </c>
      <c r="D91" t="s">
        <v>13</v>
      </c>
      <c r="E91">
        <v>1.5</v>
      </c>
      <c r="F91">
        <v>3</v>
      </c>
      <c r="G91">
        <v>0</v>
      </c>
      <c r="H91">
        <v>1</v>
      </c>
      <c r="I91" t="s">
        <v>32</v>
      </c>
      <c r="J91">
        <v>0</v>
      </c>
      <c r="K91">
        <v>1</v>
      </c>
      <c r="L91" t="s">
        <v>14</v>
      </c>
      <c r="M91">
        <v>4</v>
      </c>
      <c r="N91">
        <v>6</v>
      </c>
      <c r="O91">
        <v>1</v>
      </c>
      <c r="P91">
        <v>2</v>
      </c>
      <c r="Q91" t="s">
        <v>15</v>
      </c>
      <c r="R91" t="s">
        <v>16</v>
      </c>
      <c r="S91">
        <v>3.8</v>
      </c>
      <c r="T91">
        <v>1</v>
      </c>
      <c r="U91" t="s">
        <v>17</v>
      </c>
      <c r="V91">
        <v>3</v>
      </c>
      <c r="W91" t="s">
        <v>17</v>
      </c>
      <c r="X91">
        <v>6</v>
      </c>
      <c r="Y91" t="s">
        <v>23</v>
      </c>
      <c r="Z91">
        <v>9</v>
      </c>
    </row>
    <row r="92" spans="1:26" x14ac:dyDescent="0.3">
      <c r="A92">
        <v>32</v>
      </c>
      <c r="B92" t="s">
        <v>19</v>
      </c>
      <c r="C92" t="s">
        <v>30</v>
      </c>
      <c r="D92" t="s">
        <v>20</v>
      </c>
      <c r="E92">
        <v>0.8</v>
      </c>
      <c r="F92">
        <v>4</v>
      </c>
      <c r="G92">
        <v>0</v>
      </c>
      <c r="H92">
        <v>0</v>
      </c>
      <c r="I92" t="s">
        <v>14</v>
      </c>
      <c r="J92">
        <v>0</v>
      </c>
      <c r="K92">
        <v>1</v>
      </c>
      <c r="L92" t="s">
        <v>32</v>
      </c>
      <c r="M92">
        <v>9</v>
      </c>
      <c r="N92">
        <v>6</v>
      </c>
      <c r="O92">
        <v>1</v>
      </c>
      <c r="P92">
        <v>6</v>
      </c>
      <c r="Q92" t="s">
        <v>28</v>
      </c>
      <c r="R92" t="s">
        <v>16</v>
      </c>
      <c r="S92">
        <v>6</v>
      </c>
      <c r="T92">
        <v>16</v>
      </c>
      <c r="U92" t="s">
        <v>18</v>
      </c>
      <c r="V92">
        <v>8</v>
      </c>
      <c r="W92" t="s">
        <v>23</v>
      </c>
      <c r="X92">
        <v>4</v>
      </c>
      <c r="Y92" t="s">
        <v>23</v>
      </c>
      <c r="Z92">
        <v>9</v>
      </c>
    </row>
    <row r="93" spans="1:26" x14ac:dyDescent="0.3">
      <c r="A93">
        <v>25</v>
      </c>
      <c r="B93" t="s">
        <v>19</v>
      </c>
      <c r="C93" t="s">
        <v>27</v>
      </c>
      <c r="D93" t="s">
        <v>25</v>
      </c>
      <c r="E93">
        <v>1.5</v>
      </c>
      <c r="F93">
        <v>3</v>
      </c>
      <c r="G93">
        <v>0</v>
      </c>
      <c r="H93">
        <v>1</v>
      </c>
      <c r="I93" t="s">
        <v>14</v>
      </c>
      <c r="J93">
        <v>0</v>
      </c>
      <c r="K93">
        <v>1</v>
      </c>
      <c r="L93" t="s">
        <v>32</v>
      </c>
      <c r="M93">
        <v>1</v>
      </c>
      <c r="N93">
        <v>2</v>
      </c>
      <c r="O93">
        <v>3</v>
      </c>
      <c r="P93">
        <v>5</v>
      </c>
      <c r="Q93" t="s">
        <v>33</v>
      </c>
      <c r="R93" t="s">
        <v>22</v>
      </c>
      <c r="S93">
        <v>7</v>
      </c>
      <c r="T93">
        <v>11</v>
      </c>
      <c r="U93" t="s">
        <v>23</v>
      </c>
      <c r="V93">
        <v>2</v>
      </c>
      <c r="W93" t="s">
        <v>17</v>
      </c>
      <c r="X93">
        <v>6</v>
      </c>
      <c r="Y93" t="s">
        <v>23</v>
      </c>
      <c r="Z93">
        <v>2</v>
      </c>
    </row>
    <row r="94" spans="1:26" x14ac:dyDescent="0.3">
      <c r="A94">
        <v>31</v>
      </c>
      <c r="B94" t="s">
        <v>19</v>
      </c>
      <c r="C94" t="s">
        <v>36</v>
      </c>
      <c r="D94" t="s">
        <v>25</v>
      </c>
      <c r="E94">
        <v>0.4</v>
      </c>
      <c r="F94">
        <v>8</v>
      </c>
      <c r="G94">
        <v>1</v>
      </c>
      <c r="H94">
        <v>0</v>
      </c>
      <c r="I94" t="s">
        <v>14</v>
      </c>
      <c r="J94">
        <v>0</v>
      </c>
      <c r="K94">
        <v>0</v>
      </c>
      <c r="L94" t="s">
        <v>32</v>
      </c>
      <c r="M94">
        <v>1</v>
      </c>
      <c r="N94">
        <v>4</v>
      </c>
      <c r="O94">
        <v>9</v>
      </c>
      <c r="P94">
        <v>1</v>
      </c>
      <c r="Q94" t="s">
        <v>28</v>
      </c>
      <c r="R94" t="s">
        <v>22</v>
      </c>
      <c r="S94">
        <v>6.8</v>
      </c>
      <c r="T94">
        <v>20</v>
      </c>
      <c r="U94" t="s">
        <v>18</v>
      </c>
      <c r="V94">
        <v>18</v>
      </c>
      <c r="W94" t="s">
        <v>18</v>
      </c>
      <c r="X94">
        <v>5</v>
      </c>
      <c r="Y94" t="s">
        <v>23</v>
      </c>
      <c r="Z94">
        <v>5</v>
      </c>
    </row>
    <row r="95" spans="1:26" x14ac:dyDescent="0.3">
      <c r="A95">
        <v>40</v>
      </c>
      <c r="B95" t="s">
        <v>35</v>
      </c>
      <c r="C95" t="s">
        <v>30</v>
      </c>
      <c r="D95" t="s">
        <v>20</v>
      </c>
      <c r="E95">
        <v>3.3</v>
      </c>
      <c r="F95">
        <v>3</v>
      </c>
      <c r="G95">
        <v>1</v>
      </c>
      <c r="H95">
        <v>0</v>
      </c>
      <c r="I95" t="s">
        <v>38</v>
      </c>
      <c r="J95">
        <v>0</v>
      </c>
      <c r="K95">
        <v>1</v>
      </c>
      <c r="L95" t="s">
        <v>14</v>
      </c>
      <c r="M95">
        <v>1</v>
      </c>
      <c r="N95">
        <v>1</v>
      </c>
      <c r="O95">
        <v>1</v>
      </c>
      <c r="P95">
        <v>3</v>
      </c>
      <c r="Q95" t="s">
        <v>34</v>
      </c>
      <c r="R95" t="s">
        <v>37</v>
      </c>
      <c r="S95">
        <v>10.5</v>
      </c>
      <c r="T95">
        <v>6</v>
      </c>
      <c r="U95" t="s">
        <v>17</v>
      </c>
      <c r="V95">
        <v>9</v>
      </c>
      <c r="W95" t="s">
        <v>23</v>
      </c>
      <c r="X95">
        <v>9</v>
      </c>
      <c r="Y95" t="s">
        <v>18</v>
      </c>
      <c r="Z95">
        <v>2</v>
      </c>
    </row>
    <row r="96" spans="1:26" x14ac:dyDescent="0.3">
      <c r="A96">
        <v>74</v>
      </c>
      <c r="B96" t="s">
        <v>11</v>
      </c>
      <c r="C96" t="s">
        <v>12</v>
      </c>
      <c r="D96" t="s">
        <v>25</v>
      </c>
      <c r="E96">
        <v>0.4</v>
      </c>
      <c r="F96">
        <v>7</v>
      </c>
      <c r="G96">
        <v>0</v>
      </c>
      <c r="H96">
        <v>0</v>
      </c>
      <c r="I96" t="s">
        <v>14</v>
      </c>
      <c r="J96">
        <v>1</v>
      </c>
      <c r="K96">
        <v>1</v>
      </c>
      <c r="L96" t="s">
        <v>14</v>
      </c>
      <c r="M96">
        <v>4</v>
      </c>
      <c r="N96">
        <v>1</v>
      </c>
      <c r="O96">
        <v>1</v>
      </c>
      <c r="P96">
        <v>5</v>
      </c>
      <c r="Q96" t="s">
        <v>21</v>
      </c>
      <c r="R96" t="s">
        <v>22</v>
      </c>
      <c r="S96">
        <v>7</v>
      </c>
      <c r="T96">
        <v>16</v>
      </c>
      <c r="U96" t="s">
        <v>18</v>
      </c>
      <c r="V96">
        <v>13</v>
      </c>
      <c r="W96" t="s">
        <v>23</v>
      </c>
      <c r="X96">
        <v>9</v>
      </c>
      <c r="Y96" t="s">
        <v>18</v>
      </c>
      <c r="Z96">
        <v>1</v>
      </c>
    </row>
    <row r="97" spans="1:26" x14ac:dyDescent="0.3">
      <c r="A97">
        <v>57</v>
      </c>
      <c r="B97" t="s">
        <v>11</v>
      </c>
      <c r="C97" t="s">
        <v>12</v>
      </c>
      <c r="D97" t="s">
        <v>20</v>
      </c>
      <c r="E97">
        <v>0.2</v>
      </c>
      <c r="F97">
        <v>7</v>
      </c>
      <c r="G97">
        <v>0</v>
      </c>
      <c r="H97">
        <v>0</v>
      </c>
      <c r="I97" t="s">
        <v>14</v>
      </c>
      <c r="J97">
        <v>0</v>
      </c>
      <c r="K97">
        <v>1</v>
      </c>
      <c r="L97" t="s">
        <v>14</v>
      </c>
      <c r="M97">
        <v>9</v>
      </c>
      <c r="N97">
        <v>1</v>
      </c>
      <c r="O97">
        <v>5</v>
      </c>
      <c r="P97">
        <v>2</v>
      </c>
      <c r="Q97" t="s">
        <v>15</v>
      </c>
      <c r="R97" t="s">
        <v>16</v>
      </c>
      <c r="S97">
        <v>5</v>
      </c>
      <c r="T97">
        <v>2</v>
      </c>
      <c r="U97" t="s">
        <v>17</v>
      </c>
      <c r="V97">
        <v>7</v>
      </c>
      <c r="W97" t="s">
        <v>17</v>
      </c>
      <c r="X97">
        <v>4</v>
      </c>
      <c r="Y97" t="s">
        <v>23</v>
      </c>
      <c r="Z97">
        <v>7</v>
      </c>
    </row>
    <row r="98" spans="1:26" x14ac:dyDescent="0.3">
      <c r="A98">
        <v>38</v>
      </c>
      <c r="B98" t="s">
        <v>11</v>
      </c>
      <c r="C98" t="s">
        <v>24</v>
      </c>
      <c r="D98" t="s">
        <v>31</v>
      </c>
      <c r="E98">
        <v>1.1000000000000001</v>
      </c>
      <c r="F98">
        <v>7</v>
      </c>
      <c r="G98">
        <v>1</v>
      </c>
      <c r="H98">
        <v>1</v>
      </c>
      <c r="I98" t="s">
        <v>32</v>
      </c>
      <c r="J98">
        <v>0</v>
      </c>
      <c r="K98">
        <v>1</v>
      </c>
      <c r="L98" t="s">
        <v>14</v>
      </c>
      <c r="M98">
        <v>8</v>
      </c>
      <c r="N98">
        <v>7</v>
      </c>
      <c r="O98">
        <v>8</v>
      </c>
      <c r="P98">
        <v>1</v>
      </c>
      <c r="Q98" t="s">
        <v>34</v>
      </c>
      <c r="R98" t="s">
        <v>22</v>
      </c>
      <c r="S98">
        <v>6.4</v>
      </c>
      <c r="T98">
        <v>1</v>
      </c>
      <c r="U98" t="s">
        <v>17</v>
      </c>
      <c r="V98">
        <v>10</v>
      </c>
      <c r="W98" t="s">
        <v>23</v>
      </c>
      <c r="X98">
        <v>4</v>
      </c>
      <c r="Y98" t="s">
        <v>23</v>
      </c>
      <c r="Z98">
        <v>4</v>
      </c>
    </row>
    <row r="99" spans="1:26" x14ac:dyDescent="0.3">
      <c r="A99">
        <v>33</v>
      </c>
      <c r="B99" t="s">
        <v>11</v>
      </c>
      <c r="C99" t="s">
        <v>30</v>
      </c>
      <c r="D99" t="s">
        <v>20</v>
      </c>
      <c r="E99">
        <v>2.1</v>
      </c>
      <c r="F99">
        <v>7</v>
      </c>
      <c r="G99">
        <v>0</v>
      </c>
      <c r="H99">
        <v>0</v>
      </c>
      <c r="I99" t="s">
        <v>14</v>
      </c>
      <c r="J99">
        <v>0</v>
      </c>
      <c r="K99">
        <v>1</v>
      </c>
      <c r="L99" t="s">
        <v>14</v>
      </c>
      <c r="M99">
        <v>7</v>
      </c>
      <c r="N99">
        <v>1</v>
      </c>
      <c r="O99">
        <v>2</v>
      </c>
      <c r="P99">
        <v>9</v>
      </c>
      <c r="Q99" t="s">
        <v>28</v>
      </c>
      <c r="R99" t="s">
        <v>16</v>
      </c>
      <c r="S99">
        <v>3.8</v>
      </c>
      <c r="T99">
        <v>9</v>
      </c>
      <c r="U99" t="s">
        <v>23</v>
      </c>
      <c r="V99">
        <v>9</v>
      </c>
      <c r="W99" t="s">
        <v>23</v>
      </c>
      <c r="X99">
        <v>8</v>
      </c>
      <c r="Y99" t="s">
        <v>18</v>
      </c>
      <c r="Z99">
        <v>5</v>
      </c>
    </row>
    <row r="100" spans="1:26" x14ac:dyDescent="0.3">
      <c r="A100">
        <v>62</v>
      </c>
      <c r="B100" t="s">
        <v>19</v>
      </c>
      <c r="C100" t="s">
        <v>24</v>
      </c>
      <c r="D100" t="s">
        <v>31</v>
      </c>
      <c r="E100">
        <v>1.2</v>
      </c>
      <c r="F100">
        <v>2</v>
      </c>
      <c r="G100">
        <v>0</v>
      </c>
      <c r="H100">
        <v>1</v>
      </c>
      <c r="I100" t="s">
        <v>14</v>
      </c>
      <c r="J100">
        <v>1</v>
      </c>
      <c r="K100">
        <v>0</v>
      </c>
      <c r="L100" t="s">
        <v>14</v>
      </c>
      <c r="M100">
        <v>1</v>
      </c>
      <c r="N100">
        <v>6</v>
      </c>
      <c r="O100">
        <v>4</v>
      </c>
      <c r="P100">
        <v>5</v>
      </c>
      <c r="Q100" t="s">
        <v>15</v>
      </c>
      <c r="R100" t="s">
        <v>22</v>
      </c>
      <c r="S100">
        <v>6.4</v>
      </c>
      <c r="T100">
        <v>12</v>
      </c>
      <c r="U100" t="s">
        <v>23</v>
      </c>
      <c r="V100">
        <v>15</v>
      </c>
      <c r="W100" t="s">
        <v>18</v>
      </c>
      <c r="X100">
        <v>4</v>
      </c>
      <c r="Y100" t="s">
        <v>23</v>
      </c>
      <c r="Z100">
        <v>4</v>
      </c>
    </row>
    <row r="101" spans="1:26" x14ac:dyDescent="0.3">
      <c r="A101">
        <v>35</v>
      </c>
      <c r="B101" t="s">
        <v>35</v>
      </c>
      <c r="C101" t="s">
        <v>27</v>
      </c>
      <c r="D101" t="s">
        <v>13</v>
      </c>
      <c r="E101">
        <v>0.6</v>
      </c>
      <c r="F101">
        <v>3</v>
      </c>
      <c r="G101">
        <v>0</v>
      </c>
      <c r="H101">
        <v>0</v>
      </c>
      <c r="I101" t="s">
        <v>14</v>
      </c>
      <c r="J101">
        <v>1</v>
      </c>
      <c r="K101">
        <v>1</v>
      </c>
      <c r="L101" t="s">
        <v>14</v>
      </c>
      <c r="M101">
        <v>3</v>
      </c>
      <c r="N101">
        <v>2</v>
      </c>
      <c r="O101">
        <v>6</v>
      </c>
      <c r="P101">
        <v>2</v>
      </c>
      <c r="Q101" t="s">
        <v>28</v>
      </c>
      <c r="R101" t="s">
        <v>16</v>
      </c>
      <c r="S101">
        <v>5.3</v>
      </c>
      <c r="T101">
        <v>17</v>
      </c>
      <c r="U101" t="s">
        <v>18</v>
      </c>
      <c r="V101">
        <v>5</v>
      </c>
      <c r="W101" t="s">
        <v>17</v>
      </c>
      <c r="X101">
        <v>2</v>
      </c>
      <c r="Y101" t="s">
        <v>17</v>
      </c>
      <c r="Z101">
        <v>6</v>
      </c>
    </row>
    <row r="102" spans="1:26" x14ac:dyDescent="0.3">
      <c r="A102">
        <v>64</v>
      </c>
      <c r="B102" t="s">
        <v>11</v>
      </c>
      <c r="C102" t="s">
        <v>30</v>
      </c>
      <c r="D102" t="s">
        <v>20</v>
      </c>
      <c r="E102">
        <v>1.6</v>
      </c>
      <c r="F102">
        <v>9</v>
      </c>
      <c r="G102">
        <v>0</v>
      </c>
      <c r="H102">
        <v>0</v>
      </c>
      <c r="I102" t="s">
        <v>14</v>
      </c>
      <c r="J102">
        <v>0</v>
      </c>
      <c r="K102">
        <v>1</v>
      </c>
      <c r="L102" t="s">
        <v>32</v>
      </c>
      <c r="M102">
        <v>9</v>
      </c>
      <c r="N102">
        <v>6</v>
      </c>
      <c r="O102">
        <v>1</v>
      </c>
      <c r="P102">
        <v>4</v>
      </c>
      <c r="Q102" t="s">
        <v>15</v>
      </c>
      <c r="R102" t="s">
        <v>22</v>
      </c>
      <c r="S102">
        <v>7.9</v>
      </c>
      <c r="T102">
        <v>15</v>
      </c>
      <c r="U102" t="s">
        <v>18</v>
      </c>
      <c r="V102">
        <v>12</v>
      </c>
      <c r="W102" t="s">
        <v>23</v>
      </c>
      <c r="X102">
        <v>2</v>
      </c>
      <c r="Y102" t="s">
        <v>17</v>
      </c>
      <c r="Z102">
        <v>2</v>
      </c>
    </row>
    <row r="103" spans="1:26" x14ac:dyDescent="0.3">
      <c r="A103">
        <v>70</v>
      </c>
      <c r="B103" t="s">
        <v>11</v>
      </c>
      <c r="C103" t="s">
        <v>27</v>
      </c>
      <c r="D103" t="s">
        <v>13</v>
      </c>
      <c r="E103">
        <v>0.9</v>
      </c>
      <c r="F103">
        <v>3</v>
      </c>
      <c r="G103">
        <v>0</v>
      </c>
      <c r="H103">
        <v>1</v>
      </c>
      <c r="I103" t="s">
        <v>14</v>
      </c>
      <c r="J103">
        <v>1</v>
      </c>
      <c r="K103">
        <v>1</v>
      </c>
      <c r="L103" t="s">
        <v>14</v>
      </c>
      <c r="M103">
        <v>9</v>
      </c>
      <c r="N103">
        <v>6</v>
      </c>
      <c r="O103">
        <v>4</v>
      </c>
      <c r="P103">
        <v>3</v>
      </c>
      <c r="Q103" t="s">
        <v>21</v>
      </c>
      <c r="R103" t="s">
        <v>16</v>
      </c>
      <c r="S103">
        <v>5.7</v>
      </c>
      <c r="T103">
        <v>19</v>
      </c>
      <c r="U103" t="s">
        <v>18</v>
      </c>
      <c r="V103">
        <v>1</v>
      </c>
      <c r="W103" t="s">
        <v>17</v>
      </c>
      <c r="X103">
        <v>1</v>
      </c>
      <c r="Y103" t="s">
        <v>17</v>
      </c>
      <c r="Z103">
        <v>8</v>
      </c>
    </row>
    <row r="104" spans="1:26" x14ac:dyDescent="0.3">
      <c r="A104">
        <v>41</v>
      </c>
      <c r="B104" t="s">
        <v>11</v>
      </c>
      <c r="C104" t="s">
        <v>24</v>
      </c>
      <c r="D104" t="s">
        <v>25</v>
      </c>
      <c r="E104">
        <v>5.4</v>
      </c>
      <c r="F104">
        <v>2</v>
      </c>
      <c r="G104">
        <v>1</v>
      </c>
      <c r="H104">
        <v>0</v>
      </c>
      <c r="I104" t="s">
        <v>14</v>
      </c>
      <c r="J104">
        <v>0</v>
      </c>
      <c r="K104">
        <v>0</v>
      </c>
      <c r="L104" t="s">
        <v>29</v>
      </c>
      <c r="M104">
        <v>5</v>
      </c>
      <c r="N104">
        <v>3</v>
      </c>
      <c r="O104">
        <v>4</v>
      </c>
      <c r="P104">
        <v>7</v>
      </c>
      <c r="Q104" t="s">
        <v>34</v>
      </c>
      <c r="R104" t="s">
        <v>22</v>
      </c>
      <c r="S104">
        <v>6.3</v>
      </c>
      <c r="T104">
        <v>10</v>
      </c>
      <c r="U104" t="s">
        <v>23</v>
      </c>
      <c r="V104">
        <v>12</v>
      </c>
      <c r="W104" t="s">
        <v>23</v>
      </c>
      <c r="X104">
        <v>5</v>
      </c>
      <c r="Y104" t="s">
        <v>23</v>
      </c>
      <c r="Z104">
        <v>4</v>
      </c>
    </row>
    <row r="105" spans="1:26" x14ac:dyDescent="0.3">
      <c r="A105">
        <v>43</v>
      </c>
      <c r="B105" t="s">
        <v>19</v>
      </c>
      <c r="C105" t="s">
        <v>30</v>
      </c>
      <c r="D105" t="s">
        <v>31</v>
      </c>
      <c r="E105">
        <v>5.0999999999999996</v>
      </c>
      <c r="F105">
        <v>9</v>
      </c>
      <c r="G105">
        <v>0</v>
      </c>
      <c r="H105">
        <v>0</v>
      </c>
      <c r="I105" t="s">
        <v>32</v>
      </c>
      <c r="J105">
        <v>1</v>
      </c>
      <c r="K105">
        <v>0</v>
      </c>
      <c r="L105" t="s">
        <v>14</v>
      </c>
      <c r="M105">
        <v>6</v>
      </c>
      <c r="N105">
        <v>8</v>
      </c>
      <c r="O105">
        <v>9</v>
      </c>
      <c r="P105">
        <v>1</v>
      </c>
      <c r="Q105" t="s">
        <v>34</v>
      </c>
      <c r="R105" t="s">
        <v>16</v>
      </c>
      <c r="S105">
        <v>5.5</v>
      </c>
      <c r="T105">
        <v>12</v>
      </c>
      <c r="U105" t="s">
        <v>23</v>
      </c>
      <c r="V105">
        <v>6</v>
      </c>
      <c r="W105" t="s">
        <v>17</v>
      </c>
      <c r="X105">
        <v>6</v>
      </c>
      <c r="Y105" t="s">
        <v>23</v>
      </c>
      <c r="Z105">
        <v>8</v>
      </c>
    </row>
    <row r="106" spans="1:26" x14ac:dyDescent="0.3">
      <c r="A106">
        <v>42</v>
      </c>
      <c r="B106" t="s">
        <v>19</v>
      </c>
      <c r="C106" t="s">
        <v>24</v>
      </c>
      <c r="D106" t="s">
        <v>20</v>
      </c>
      <c r="E106">
        <v>1.4</v>
      </c>
      <c r="F106">
        <v>9</v>
      </c>
      <c r="G106">
        <v>0</v>
      </c>
      <c r="H106">
        <v>0</v>
      </c>
      <c r="I106" t="s">
        <v>38</v>
      </c>
      <c r="J106">
        <v>0</v>
      </c>
      <c r="K106">
        <v>1</v>
      </c>
      <c r="L106" t="s">
        <v>29</v>
      </c>
      <c r="M106">
        <v>6</v>
      </c>
      <c r="N106">
        <v>4</v>
      </c>
      <c r="O106">
        <v>9</v>
      </c>
      <c r="P106">
        <v>4</v>
      </c>
      <c r="Q106" t="s">
        <v>34</v>
      </c>
      <c r="R106" t="s">
        <v>37</v>
      </c>
      <c r="S106">
        <v>9.1</v>
      </c>
      <c r="T106">
        <v>14</v>
      </c>
      <c r="U106" t="s">
        <v>23</v>
      </c>
      <c r="V106">
        <v>19</v>
      </c>
      <c r="W106" t="s">
        <v>18</v>
      </c>
      <c r="X106">
        <v>9</v>
      </c>
      <c r="Y106" t="s">
        <v>18</v>
      </c>
      <c r="Z106">
        <v>3</v>
      </c>
    </row>
    <row r="107" spans="1:26" x14ac:dyDescent="0.3">
      <c r="A107">
        <v>62</v>
      </c>
      <c r="B107" t="s">
        <v>11</v>
      </c>
      <c r="C107" t="s">
        <v>30</v>
      </c>
      <c r="D107" t="s">
        <v>13</v>
      </c>
      <c r="E107">
        <v>0.8</v>
      </c>
      <c r="F107">
        <v>4</v>
      </c>
      <c r="G107">
        <v>1</v>
      </c>
      <c r="H107">
        <v>1</v>
      </c>
      <c r="I107" t="s">
        <v>14</v>
      </c>
      <c r="J107">
        <v>0</v>
      </c>
      <c r="K107">
        <v>0</v>
      </c>
      <c r="L107" t="s">
        <v>14</v>
      </c>
      <c r="M107">
        <v>4</v>
      </c>
      <c r="N107">
        <v>7</v>
      </c>
      <c r="O107">
        <v>6</v>
      </c>
      <c r="P107">
        <v>7</v>
      </c>
      <c r="Q107" t="s">
        <v>15</v>
      </c>
      <c r="R107" t="s">
        <v>16</v>
      </c>
      <c r="S107">
        <v>6</v>
      </c>
      <c r="T107">
        <v>9</v>
      </c>
      <c r="U107" t="s">
        <v>23</v>
      </c>
      <c r="V107">
        <v>19</v>
      </c>
      <c r="W107" t="s">
        <v>18</v>
      </c>
      <c r="X107">
        <v>5</v>
      </c>
      <c r="Y107" t="s">
        <v>23</v>
      </c>
      <c r="Z107">
        <v>5</v>
      </c>
    </row>
    <row r="108" spans="1:26" x14ac:dyDescent="0.3">
      <c r="A108">
        <v>58</v>
      </c>
      <c r="B108" t="s">
        <v>35</v>
      </c>
      <c r="C108" t="s">
        <v>24</v>
      </c>
      <c r="D108" t="s">
        <v>31</v>
      </c>
      <c r="E108">
        <v>2.7</v>
      </c>
      <c r="F108">
        <v>9</v>
      </c>
      <c r="G108">
        <v>0</v>
      </c>
      <c r="H108">
        <v>1</v>
      </c>
      <c r="I108" t="s">
        <v>38</v>
      </c>
      <c r="J108">
        <v>0</v>
      </c>
      <c r="K108">
        <v>1</v>
      </c>
      <c r="L108" t="s">
        <v>14</v>
      </c>
      <c r="M108">
        <v>1</v>
      </c>
      <c r="N108">
        <v>4</v>
      </c>
      <c r="O108">
        <v>8</v>
      </c>
      <c r="P108">
        <v>5</v>
      </c>
      <c r="Q108" t="s">
        <v>15</v>
      </c>
      <c r="R108" t="s">
        <v>37</v>
      </c>
      <c r="S108">
        <v>9.1999999999999993</v>
      </c>
      <c r="T108">
        <v>13</v>
      </c>
      <c r="U108" t="s">
        <v>23</v>
      </c>
      <c r="V108">
        <v>16</v>
      </c>
      <c r="W108" t="s">
        <v>18</v>
      </c>
      <c r="X108">
        <v>6</v>
      </c>
      <c r="Y108" t="s">
        <v>23</v>
      </c>
      <c r="Z108">
        <v>3</v>
      </c>
    </row>
    <row r="109" spans="1:26" x14ac:dyDescent="0.3">
      <c r="A109">
        <v>46</v>
      </c>
      <c r="B109" t="s">
        <v>19</v>
      </c>
      <c r="C109" t="s">
        <v>12</v>
      </c>
      <c r="D109" t="s">
        <v>31</v>
      </c>
      <c r="E109">
        <v>0.1</v>
      </c>
      <c r="F109">
        <v>3</v>
      </c>
      <c r="G109">
        <v>0</v>
      </c>
      <c r="H109">
        <v>0</v>
      </c>
      <c r="I109" t="s">
        <v>14</v>
      </c>
      <c r="J109">
        <v>0</v>
      </c>
      <c r="K109">
        <v>0</v>
      </c>
      <c r="L109" t="s">
        <v>14</v>
      </c>
      <c r="M109">
        <v>5</v>
      </c>
      <c r="N109">
        <v>1</v>
      </c>
      <c r="O109">
        <v>4</v>
      </c>
      <c r="P109">
        <v>4</v>
      </c>
      <c r="Q109" t="s">
        <v>26</v>
      </c>
      <c r="R109" t="s">
        <v>22</v>
      </c>
      <c r="S109">
        <v>7.7</v>
      </c>
      <c r="T109">
        <v>3</v>
      </c>
      <c r="U109" t="s">
        <v>17</v>
      </c>
      <c r="V109">
        <v>19</v>
      </c>
      <c r="W109" t="s">
        <v>18</v>
      </c>
      <c r="X109">
        <v>6</v>
      </c>
      <c r="Y109" t="s">
        <v>23</v>
      </c>
      <c r="Z109">
        <v>7</v>
      </c>
    </row>
    <row r="110" spans="1:26" x14ac:dyDescent="0.3">
      <c r="A110">
        <v>32</v>
      </c>
      <c r="B110" t="s">
        <v>11</v>
      </c>
      <c r="C110" t="s">
        <v>24</v>
      </c>
      <c r="D110" t="s">
        <v>25</v>
      </c>
      <c r="E110">
        <v>1.3</v>
      </c>
      <c r="F110">
        <v>7</v>
      </c>
      <c r="G110">
        <v>0</v>
      </c>
      <c r="H110">
        <v>1</v>
      </c>
      <c r="I110" t="s">
        <v>14</v>
      </c>
      <c r="J110">
        <v>0</v>
      </c>
      <c r="K110">
        <v>0</v>
      </c>
      <c r="L110" t="s">
        <v>32</v>
      </c>
      <c r="M110">
        <v>1</v>
      </c>
      <c r="N110">
        <v>6</v>
      </c>
      <c r="O110">
        <v>8</v>
      </c>
      <c r="P110">
        <v>4</v>
      </c>
      <c r="Q110" t="s">
        <v>28</v>
      </c>
      <c r="R110" t="s">
        <v>22</v>
      </c>
      <c r="S110">
        <v>7.2</v>
      </c>
      <c r="T110">
        <v>14</v>
      </c>
      <c r="U110" t="s">
        <v>23</v>
      </c>
      <c r="V110">
        <v>3</v>
      </c>
      <c r="W110" t="s">
        <v>17</v>
      </c>
      <c r="X110">
        <v>3</v>
      </c>
      <c r="Y110" t="s">
        <v>17</v>
      </c>
      <c r="Z110">
        <v>3</v>
      </c>
    </row>
    <row r="111" spans="1:26" x14ac:dyDescent="0.3">
      <c r="A111">
        <v>62</v>
      </c>
      <c r="B111" t="s">
        <v>19</v>
      </c>
      <c r="C111" t="s">
        <v>12</v>
      </c>
      <c r="D111" t="s">
        <v>25</v>
      </c>
      <c r="E111">
        <v>0.8</v>
      </c>
      <c r="F111">
        <v>7</v>
      </c>
      <c r="G111">
        <v>1</v>
      </c>
      <c r="H111">
        <v>0</v>
      </c>
      <c r="I111" t="s">
        <v>14</v>
      </c>
      <c r="J111">
        <v>0</v>
      </c>
      <c r="K111">
        <v>0</v>
      </c>
      <c r="L111" t="s">
        <v>14</v>
      </c>
      <c r="M111">
        <v>1</v>
      </c>
      <c r="N111">
        <v>5</v>
      </c>
      <c r="O111">
        <v>3</v>
      </c>
      <c r="P111">
        <v>2</v>
      </c>
      <c r="Q111" t="s">
        <v>15</v>
      </c>
      <c r="R111" t="s">
        <v>22</v>
      </c>
      <c r="S111">
        <v>7.1</v>
      </c>
      <c r="T111">
        <v>10</v>
      </c>
      <c r="U111" t="s">
        <v>23</v>
      </c>
      <c r="V111">
        <v>10</v>
      </c>
      <c r="W111" t="s">
        <v>23</v>
      </c>
      <c r="X111">
        <v>4</v>
      </c>
      <c r="Y111" t="s">
        <v>23</v>
      </c>
      <c r="Z111">
        <v>8</v>
      </c>
    </row>
    <row r="112" spans="1:26" x14ac:dyDescent="0.3">
      <c r="A112">
        <v>18</v>
      </c>
      <c r="B112" t="s">
        <v>19</v>
      </c>
      <c r="C112" t="s">
        <v>24</v>
      </c>
      <c r="D112" t="s">
        <v>31</v>
      </c>
      <c r="E112">
        <v>5.0999999999999996</v>
      </c>
      <c r="F112">
        <v>8</v>
      </c>
      <c r="G112">
        <v>1</v>
      </c>
      <c r="H112">
        <v>0</v>
      </c>
      <c r="I112" t="s">
        <v>32</v>
      </c>
      <c r="J112">
        <v>0</v>
      </c>
      <c r="K112">
        <v>0</v>
      </c>
      <c r="L112" t="s">
        <v>14</v>
      </c>
      <c r="M112">
        <v>5</v>
      </c>
      <c r="N112">
        <v>9</v>
      </c>
      <c r="O112">
        <v>2</v>
      </c>
      <c r="P112">
        <v>8</v>
      </c>
      <c r="Q112" t="s">
        <v>33</v>
      </c>
      <c r="R112" t="s">
        <v>22</v>
      </c>
      <c r="S112">
        <v>7.1</v>
      </c>
      <c r="T112">
        <v>16</v>
      </c>
      <c r="U112" t="s">
        <v>18</v>
      </c>
      <c r="V112">
        <v>18</v>
      </c>
      <c r="W112" t="s">
        <v>18</v>
      </c>
      <c r="X112">
        <v>1</v>
      </c>
      <c r="Y112" t="s">
        <v>17</v>
      </c>
      <c r="Z112">
        <v>9</v>
      </c>
    </row>
    <row r="113" spans="1:26" x14ac:dyDescent="0.3">
      <c r="A113">
        <v>42</v>
      </c>
      <c r="B113" t="s">
        <v>11</v>
      </c>
      <c r="C113" t="s">
        <v>30</v>
      </c>
      <c r="D113" t="s">
        <v>31</v>
      </c>
      <c r="E113">
        <v>0</v>
      </c>
      <c r="F113">
        <v>4</v>
      </c>
      <c r="G113">
        <v>1</v>
      </c>
      <c r="H113">
        <v>1</v>
      </c>
      <c r="I113" t="s">
        <v>14</v>
      </c>
      <c r="J113">
        <v>1</v>
      </c>
      <c r="K113">
        <v>0</v>
      </c>
      <c r="L113" t="s">
        <v>32</v>
      </c>
      <c r="M113">
        <v>5</v>
      </c>
      <c r="N113">
        <v>9</v>
      </c>
      <c r="O113">
        <v>6</v>
      </c>
      <c r="P113">
        <v>4</v>
      </c>
      <c r="Q113" t="s">
        <v>34</v>
      </c>
      <c r="R113" t="s">
        <v>16</v>
      </c>
      <c r="S113">
        <v>3.6</v>
      </c>
      <c r="T113">
        <v>7</v>
      </c>
      <c r="U113" t="s">
        <v>17</v>
      </c>
      <c r="V113">
        <v>13</v>
      </c>
      <c r="W113" t="s">
        <v>23</v>
      </c>
      <c r="X113">
        <v>4</v>
      </c>
      <c r="Y113" t="s">
        <v>23</v>
      </c>
      <c r="Z113">
        <v>2</v>
      </c>
    </row>
    <row r="114" spans="1:26" x14ac:dyDescent="0.3">
      <c r="A114">
        <v>24</v>
      </c>
      <c r="B114" t="s">
        <v>11</v>
      </c>
      <c r="C114" t="s">
        <v>30</v>
      </c>
      <c r="D114" t="s">
        <v>20</v>
      </c>
      <c r="E114">
        <v>1.6</v>
      </c>
      <c r="F114">
        <v>3</v>
      </c>
      <c r="G114">
        <v>1</v>
      </c>
      <c r="H114">
        <v>0</v>
      </c>
      <c r="I114" t="s">
        <v>32</v>
      </c>
      <c r="J114">
        <v>0</v>
      </c>
      <c r="K114">
        <v>0</v>
      </c>
      <c r="L114" t="s">
        <v>14</v>
      </c>
      <c r="M114">
        <v>7</v>
      </c>
      <c r="N114">
        <v>8</v>
      </c>
      <c r="O114">
        <v>5</v>
      </c>
      <c r="P114">
        <v>2</v>
      </c>
      <c r="Q114" t="s">
        <v>33</v>
      </c>
      <c r="R114" t="s">
        <v>22</v>
      </c>
      <c r="S114">
        <v>6.1</v>
      </c>
      <c r="T114">
        <v>4</v>
      </c>
      <c r="U114" t="s">
        <v>17</v>
      </c>
      <c r="V114">
        <v>18</v>
      </c>
      <c r="W114" t="s">
        <v>18</v>
      </c>
      <c r="X114">
        <v>1</v>
      </c>
      <c r="Y114" t="s">
        <v>17</v>
      </c>
      <c r="Z114">
        <v>3</v>
      </c>
    </row>
    <row r="115" spans="1:26" x14ac:dyDescent="0.3">
      <c r="A115">
        <v>26</v>
      </c>
      <c r="B115" t="s">
        <v>11</v>
      </c>
      <c r="C115" t="s">
        <v>30</v>
      </c>
      <c r="D115" t="s">
        <v>31</v>
      </c>
      <c r="E115">
        <v>2.7</v>
      </c>
      <c r="F115">
        <v>3</v>
      </c>
      <c r="G115">
        <v>0</v>
      </c>
      <c r="H115">
        <v>1</v>
      </c>
      <c r="I115" t="s">
        <v>32</v>
      </c>
      <c r="J115">
        <v>0</v>
      </c>
      <c r="K115">
        <v>0</v>
      </c>
      <c r="L115" t="s">
        <v>14</v>
      </c>
      <c r="M115">
        <v>2</v>
      </c>
      <c r="N115">
        <v>7</v>
      </c>
      <c r="O115">
        <v>8</v>
      </c>
      <c r="P115">
        <v>9</v>
      </c>
      <c r="Q115" t="s">
        <v>28</v>
      </c>
      <c r="R115" t="s">
        <v>22</v>
      </c>
      <c r="S115">
        <v>7.8</v>
      </c>
      <c r="T115">
        <v>20</v>
      </c>
      <c r="U115" t="s">
        <v>18</v>
      </c>
      <c r="V115">
        <v>3</v>
      </c>
      <c r="W115" t="s">
        <v>17</v>
      </c>
      <c r="X115">
        <v>5</v>
      </c>
      <c r="Y115" t="s">
        <v>23</v>
      </c>
      <c r="Z115">
        <v>7</v>
      </c>
    </row>
    <row r="116" spans="1:26" x14ac:dyDescent="0.3">
      <c r="A116">
        <v>41</v>
      </c>
      <c r="B116" t="s">
        <v>11</v>
      </c>
      <c r="C116" t="s">
        <v>36</v>
      </c>
      <c r="D116" t="s">
        <v>20</v>
      </c>
      <c r="E116">
        <v>1.3</v>
      </c>
      <c r="F116">
        <v>5</v>
      </c>
      <c r="G116">
        <v>0</v>
      </c>
      <c r="H116">
        <v>0</v>
      </c>
      <c r="I116" t="s">
        <v>14</v>
      </c>
      <c r="J116">
        <v>0</v>
      </c>
      <c r="K116">
        <v>0</v>
      </c>
      <c r="L116" t="s">
        <v>14</v>
      </c>
      <c r="M116">
        <v>6</v>
      </c>
      <c r="N116">
        <v>2</v>
      </c>
      <c r="O116">
        <v>1</v>
      </c>
      <c r="P116">
        <v>7</v>
      </c>
      <c r="Q116" t="s">
        <v>34</v>
      </c>
      <c r="R116" t="s">
        <v>22</v>
      </c>
      <c r="S116">
        <v>6.4</v>
      </c>
      <c r="T116">
        <v>11</v>
      </c>
      <c r="U116" t="s">
        <v>23</v>
      </c>
      <c r="V116">
        <v>3</v>
      </c>
      <c r="W116" t="s">
        <v>17</v>
      </c>
      <c r="X116">
        <v>8</v>
      </c>
      <c r="Y116" t="s">
        <v>18</v>
      </c>
      <c r="Z116">
        <v>5</v>
      </c>
    </row>
    <row r="117" spans="1:26" x14ac:dyDescent="0.3">
      <c r="A117">
        <v>18</v>
      </c>
      <c r="B117" t="s">
        <v>19</v>
      </c>
      <c r="C117" t="s">
        <v>27</v>
      </c>
      <c r="D117" t="s">
        <v>31</v>
      </c>
      <c r="E117">
        <v>0.2</v>
      </c>
      <c r="F117">
        <v>1</v>
      </c>
      <c r="G117">
        <v>1</v>
      </c>
      <c r="H117">
        <v>0</v>
      </c>
      <c r="I117" t="s">
        <v>32</v>
      </c>
      <c r="J117">
        <v>1</v>
      </c>
      <c r="K117">
        <v>0</v>
      </c>
      <c r="L117" t="s">
        <v>14</v>
      </c>
      <c r="M117">
        <v>2</v>
      </c>
      <c r="N117">
        <v>8</v>
      </c>
      <c r="O117">
        <v>3</v>
      </c>
      <c r="P117">
        <v>3</v>
      </c>
      <c r="Q117" t="s">
        <v>33</v>
      </c>
      <c r="R117" t="s">
        <v>16</v>
      </c>
      <c r="S117">
        <v>4.4000000000000004</v>
      </c>
      <c r="T117">
        <v>16</v>
      </c>
      <c r="U117" t="s">
        <v>18</v>
      </c>
      <c r="V117">
        <v>12</v>
      </c>
      <c r="W117" t="s">
        <v>23</v>
      </c>
      <c r="X117">
        <v>8</v>
      </c>
      <c r="Y117" t="s">
        <v>18</v>
      </c>
      <c r="Z117">
        <v>7</v>
      </c>
    </row>
    <row r="118" spans="1:26" x14ac:dyDescent="0.3">
      <c r="A118">
        <v>61</v>
      </c>
      <c r="B118" t="s">
        <v>35</v>
      </c>
      <c r="C118" t="s">
        <v>30</v>
      </c>
      <c r="D118" t="s">
        <v>25</v>
      </c>
      <c r="E118">
        <v>7.2</v>
      </c>
      <c r="F118">
        <v>3</v>
      </c>
      <c r="G118">
        <v>0</v>
      </c>
      <c r="H118">
        <v>0</v>
      </c>
      <c r="I118" t="s">
        <v>38</v>
      </c>
      <c r="J118">
        <v>1</v>
      </c>
      <c r="K118">
        <v>0</v>
      </c>
      <c r="L118" t="s">
        <v>14</v>
      </c>
      <c r="M118">
        <v>5</v>
      </c>
      <c r="N118">
        <v>3</v>
      </c>
      <c r="O118">
        <v>7</v>
      </c>
      <c r="P118">
        <v>7</v>
      </c>
      <c r="Q118" t="s">
        <v>15</v>
      </c>
      <c r="R118" t="s">
        <v>22</v>
      </c>
      <c r="S118">
        <v>6.4</v>
      </c>
      <c r="T118">
        <v>20</v>
      </c>
      <c r="U118" t="s">
        <v>18</v>
      </c>
      <c r="V118">
        <v>20</v>
      </c>
      <c r="W118" t="s">
        <v>18</v>
      </c>
      <c r="X118">
        <v>5</v>
      </c>
      <c r="Y118" t="s">
        <v>23</v>
      </c>
      <c r="Z118">
        <v>2</v>
      </c>
    </row>
    <row r="119" spans="1:26" x14ac:dyDescent="0.3">
      <c r="A119">
        <v>25</v>
      </c>
      <c r="B119" t="s">
        <v>11</v>
      </c>
      <c r="C119" t="s">
        <v>12</v>
      </c>
      <c r="D119" t="s">
        <v>20</v>
      </c>
      <c r="E119">
        <v>1.5</v>
      </c>
      <c r="F119">
        <v>6</v>
      </c>
      <c r="G119">
        <v>0</v>
      </c>
      <c r="H119">
        <v>0</v>
      </c>
      <c r="I119" t="s">
        <v>14</v>
      </c>
      <c r="J119">
        <v>0</v>
      </c>
      <c r="K119">
        <v>0</v>
      </c>
      <c r="L119" t="s">
        <v>14</v>
      </c>
      <c r="M119">
        <v>4</v>
      </c>
      <c r="N119">
        <v>6</v>
      </c>
      <c r="O119">
        <v>4</v>
      </c>
      <c r="P119">
        <v>1</v>
      </c>
      <c r="Q119" t="s">
        <v>33</v>
      </c>
      <c r="R119" t="s">
        <v>37</v>
      </c>
      <c r="S119">
        <v>9.1</v>
      </c>
      <c r="T119">
        <v>4</v>
      </c>
      <c r="U119" t="s">
        <v>17</v>
      </c>
      <c r="V119">
        <v>7</v>
      </c>
      <c r="W119" t="s">
        <v>17</v>
      </c>
      <c r="X119">
        <v>2</v>
      </c>
      <c r="Y119" t="s">
        <v>17</v>
      </c>
      <c r="Z119">
        <v>4</v>
      </c>
    </row>
    <row r="120" spans="1:26" x14ac:dyDescent="0.3">
      <c r="A120">
        <v>41</v>
      </c>
      <c r="B120" t="s">
        <v>11</v>
      </c>
      <c r="C120" t="s">
        <v>30</v>
      </c>
      <c r="D120" t="s">
        <v>13</v>
      </c>
      <c r="E120">
        <v>1.9</v>
      </c>
      <c r="F120">
        <v>3</v>
      </c>
      <c r="G120">
        <v>0</v>
      </c>
      <c r="H120">
        <v>1</v>
      </c>
      <c r="I120" t="s">
        <v>14</v>
      </c>
      <c r="J120">
        <v>0</v>
      </c>
      <c r="K120">
        <v>1</v>
      </c>
      <c r="L120" t="s">
        <v>14</v>
      </c>
      <c r="M120">
        <v>5</v>
      </c>
      <c r="N120">
        <v>7</v>
      </c>
      <c r="O120">
        <v>5</v>
      </c>
      <c r="P120">
        <v>1</v>
      </c>
      <c r="Q120" t="s">
        <v>34</v>
      </c>
      <c r="R120" t="s">
        <v>22</v>
      </c>
      <c r="S120">
        <v>8.4</v>
      </c>
      <c r="T120">
        <v>17</v>
      </c>
      <c r="U120" t="s">
        <v>18</v>
      </c>
      <c r="V120">
        <v>8</v>
      </c>
      <c r="W120" t="s">
        <v>23</v>
      </c>
      <c r="X120">
        <v>6</v>
      </c>
      <c r="Y120" t="s">
        <v>23</v>
      </c>
      <c r="Z120">
        <v>1</v>
      </c>
    </row>
    <row r="121" spans="1:26" x14ac:dyDescent="0.3">
      <c r="A121">
        <v>28</v>
      </c>
      <c r="B121" t="s">
        <v>11</v>
      </c>
      <c r="C121" t="s">
        <v>36</v>
      </c>
      <c r="D121" t="s">
        <v>25</v>
      </c>
      <c r="E121">
        <v>0.5</v>
      </c>
      <c r="F121">
        <v>5</v>
      </c>
      <c r="G121">
        <v>0</v>
      </c>
      <c r="H121">
        <v>0</v>
      </c>
      <c r="I121" t="s">
        <v>32</v>
      </c>
      <c r="J121">
        <v>0</v>
      </c>
      <c r="K121">
        <v>0</v>
      </c>
      <c r="L121" t="s">
        <v>14</v>
      </c>
      <c r="M121">
        <v>2</v>
      </c>
      <c r="N121">
        <v>6</v>
      </c>
      <c r="O121">
        <v>8</v>
      </c>
      <c r="P121">
        <v>4</v>
      </c>
      <c r="Q121" t="s">
        <v>28</v>
      </c>
      <c r="R121" t="s">
        <v>22</v>
      </c>
      <c r="S121">
        <v>6.4</v>
      </c>
      <c r="T121">
        <v>13</v>
      </c>
      <c r="U121" t="s">
        <v>23</v>
      </c>
      <c r="V121">
        <v>9</v>
      </c>
      <c r="W121" t="s">
        <v>23</v>
      </c>
      <c r="X121">
        <v>1</v>
      </c>
      <c r="Y121" t="s">
        <v>17</v>
      </c>
      <c r="Z121">
        <v>5</v>
      </c>
    </row>
    <row r="122" spans="1:26" x14ac:dyDescent="0.3">
      <c r="A122">
        <v>68</v>
      </c>
      <c r="B122" t="s">
        <v>11</v>
      </c>
      <c r="C122" t="s">
        <v>12</v>
      </c>
      <c r="D122" t="s">
        <v>20</v>
      </c>
      <c r="E122">
        <v>1.3</v>
      </c>
      <c r="F122">
        <v>9</v>
      </c>
      <c r="G122">
        <v>1</v>
      </c>
      <c r="H122">
        <v>0</v>
      </c>
      <c r="I122" t="s">
        <v>32</v>
      </c>
      <c r="J122">
        <v>0</v>
      </c>
      <c r="K122">
        <v>0</v>
      </c>
      <c r="L122" t="s">
        <v>32</v>
      </c>
      <c r="M122">
        <v>8</v>
      </c>
      <c r="N122">
        <v>5</v>
      </c>
      <c r="O122">
        <v>1</v>
      </c>
      <c r="P122">
        <v>4</v>
      </c>
      <c r="Q122" t="s">
        <v>21</v>
      </c>
      <c r="R122" t="s">
        <v>22</v>
      </c>
      <c r="S122">
        <v>7.9</v>
      </c>
      <c r="T122">
        <v>11</v>
      </c>
      <c r="U122" t="s">
        <v>23</v>
      </c>
      <c r="V122">
        <v>14</v>
      </c>
      <c r="W122" t="s">
        <v>23</v>
      </c>
      <c r="X122">
        <v>7</v>
      </c>
      <c r="Y122" t="s">
        <v>18</v>
      </c>
      <c r="Z122">
        <v>8</v>
      </c>
    </row>
    <row r="123" spans="1:26" x14ac:dyDescent="0.3">
      <c r="A123">
        <v>34</v>
      </c>
      <c r="B123" t="s">
        <v>19</v>
      </c>
      <c r="C123" t="s">
        <v>36</v>
      </c>
      <c r="D123" t="s">
        <v>20</v>
      </c>
      <c r="E123">
        <v>1.1000000000000001</v>
      </c>
      <c r="F123">
        <v>2</v>
      </c>
      <c r="G123">
        <v>0</v>
      </c>
      <c r="H123">
        <v>0</v>
      </c>
      <c r="I123" t="s">
        <v>14</v>
      </c>
      <c r="J123">
        <v>0</v>
      </c>
      <c r="K123">
        <v>1</v>
      </c>
      <c r="L123" t="s">
        <v>14</v>
      </c>
      <c r="M123">
        <v>8</v>
      </c>
      <c r="N123">
        <v>4</v>
      </c>
      <c r="O123">
        <v>1</v>
      </c>
      <c r="P123">
        <v>4</v>
      </c>
      <c r="Q123" t="s">
        <v>28</v>
      </c>
      <c r="R123" t="s">
        <v>16</v>
      </c>
      <c r="S123">
        <v>6</v>
      </c>
      <c r="T123">
        <v>3</v>
      </c>
      <c r="U123" t="s">
        <v>17</v>
      </c>
      <c r="V123">
        <v>5</v>
      </c>
      <c r="W123" t="s">
        <v>17</v>
      </c>
      <c r="X123">
        <v>4</v>
      </c>
      <c r="Y123" t="s">
        <v>23</v>
      </c>
      <c r="Z123">
        <v>1</v>
      </c>
    </row>
    <row r="124" spans="1:26" x14ac:dyDescent="0.3">
      <c r="A124">
        <v>25</v>
      </c>
      <c r="B124" t="s">
        <v>11</v>
      </c>
      <c r="C124" t="s">
        <v>12</v>
      </c>
      <c r="D124" t="s">
        <v>13</v>
      </c>
      <c r="E124">
        <v>0.2</v>
      </c>
      <c r="F124">
        <v>2</v>
      </c>
      <c r="G124">
        <v>0</v>
      </c>
      <c r="H124">
        <v>0</v>
      </c>
      <c r="I124" t="s">
        <v>14</v>
      </c>
      <c r="J124">
        <v>1</v>
      </c>
      <c r="K124">
        <v>0</v>
      </c>
      <c r="L124" t="s">
        <v>14</v>
      </c>
      <c r="M124">
        <v>6</v>
      </c>
      <c r="N124">
        <v>2</v>
      </c>
      <c r="O124">
        <v>7</v>
      </c>
      <c r="P124">
        <v>9</v>
      </c>
      <c r="Q124" t="s">
        <v>33</v>
      </c>
      <c r="R124" t="s">
        <v>16</v>
      </c>
      <c r="S124">
        <v>3.9</v>
      </c>
      <c r="T124">
        <v>9</v>
      </c>
      <c r="U124" t="s">
        <v>23</v>
      </c>
      <c r="V124">
        <v>19</v>
      </c>
      <c r="W124" t="s">
        <v>18</v>
      </c>
      <c r="X124">
        <v>5</v>
      </c>
      <c r="Y124" t="s">
        <v>23</v>
      </c>
      <c r="Z124">
        <v>7</v>
      </c>
    </row>
    <row r="125" spans="1:26" x14ac:dyDescent="0.3">
      <c r="A125">
        <v>52</v>
      </c>
      <c r="B125" t="s">
        <v>11</v>
      </c>
      <c r="C125" t="s">
        <v>24</v>
      </c>
      <c r="D125" t="s">
        <v>20</v>
      </c>
      <c r="E125">
        <v>0.2</v>
      </c>
      <c r="F125">
        <v>6</v>
      </c>
      <c r="G125">
        <v>1</v>
      </c>
      <c r="H125">
        <v>1</v>
      </c>
      <c r="I125" t="s">
        <v>14</v>
      </c>
      <c r="J125">
        <v>0</v>
      </c>
      <c r="K125">
        <v>1</v>
      </c>
      <c r="L125" t="s">
        <v>14</v>
      </c>
      <c r="M125">
        <v>3</v>
      </c>
      <c r="N125">
        <v>9</v>
      </c>
      <c r="O125">
        <v>9</v>
      </c>
      <c r="P125">
        <v>6</v>
      </c>
      <c r="Q125" t="s">
        <v>26</v>
      </c>
      <c r="R125" t="s">
        <v>16</v>
      </c>
      <c r="S125">
        <v>5.0999999999999996</v>
      </c>
      <c r="T125">
        <v>6</v>
      </c>
      <c r="U125" t="s">
        <v>17</v>
      </c>
      <c r="V125">
        <v>16</v>
      </c>
      <c r="W125" t="s">
        <v>18</v>
      </c>
      <c r="X125">
        <v>6</v>
      </c>
      <c r="Y125" t="s">
        <v>23</v>
      </c>
      <c r="Z125">
        <v>7</v>
      </c>
    </row>
    <row r="126" spans="1:26" x14ac:dyDescent="0.3">
      <c r="A126">
        <v>52</v>
      </c>
      <c r="B126" t="s">
        <v>11</v>
      </c>
      <c r="C126" t="s">
        <v>27</v>
      </c>
      <c r="D126" t="s">
        <v>31</v>
      </c>
      <c r="E126">
        <v>3.6</v>
      </c>
      <c r="F126">
        <v>6</v>
      </c>
      <c r="G126">
        <v>0</v>
      </c>
      <c r="H126">
        <v>0</v>
      </c>
      <c r="I126" t="s">
        <v>14</v>
      </c>
      <c r="J126">
        <v>0</v>
      </c>
      <c r="K126">
        <v>1</v>
      </c>
      <c r="L126" t="s">
        <v>14</v>
      </c>
      <c r="M126">
        <v>4</v>
      </c>
      <c r="N126">
        <v>7</v>
      </c>
      <c r="O126">
        <v>4</v>
      </c>
      <c r="P126">
        <v>3</v>
      </c>
      <c r="Q126" t="s">
        <v>26</v>
      </c>
      <c r="R126" t="s">
        <v>22</v>
      </c>
      <c r="S126">
        <v>8.8000000000000007</v>
      </c>
      <c r="T126">
        <v>11</v>
      </c>
      <c r="U126" t="s">
        <v>23</v>
      </c>
      <c r="V126">
        <v>12</v>
      </c>
      <c r="W126" t="s">
        <v>23</v>
      </c>
      <c r="X126">
        <v>1</v>
      </c>
      <c r="Y126" t="s">
        <v>17</v>
      </c>
      <c r="Z126">
        <v>7</v>
      </c>
    </row>
    <row r="127" spans="1:26" x14ac:dyDescent="0.3">
      <c r="A127">
        <v>50</v>
      </c>
      <c r="B127" t="s">
        <v>19</v>
      </c>
      <c r="C127" t="s">
        <v>27</v>
      </c>
      <c r="D127" t="s">
        <v>13</v>
      </c>
      <c r="E127">
        <v>0.5</v>
      </c>
      <c r="F127">
        <v>8</v>
      </c>
      <c r="G127">
        <v>0</v>
      </c>
      <c r="H127">
        <v>0</v>
      </c>
      <c r="I127" t="s">
        <v>14</v>
      </c>
      <c r="J127">
        <v>0</v>
      </c>
      <c r="K127">
        <v>0</v>
      </c>
      <c r="L127" t="s">
        <v>14</v>
      </c>
      <c r="M127">
        <v>1</v>
      </c>
      <c r="N127">
        <v>7</v>
      </c>
      <c r="O127">
        <v>8</v>
      </c>
      <c r="P127">
        <v>6</v>
      </c>
      <c r="Q127" t="s">
        <v>26</v>
      </c>
      <c r="R127" t="s">
        <v>22</v>
      </c>
      <c r="S127">
        <v>6.1</v>
      </c>
      <c r="T127">
        <v>16</v>
      </c>
      <c r="U127" t="s">
        <v>18</v>
      </c>
      <c r="V127">
        <v>4</v>
      </c>
      <c r="W127" t="s">
        <v>17</v>
      </c>
      <c r="X127">
        <v>9</v>
      </c>
      <c r="Y127" t="s">
        <v>18</v>
      </c>
      <c r="Z127">
        <v>1</v>
      </c>
    </row>
    <row r="128" spans="1:26" x14ac:dyDescent="0.3">
      <c r="A128">
        <v>22</v>
      </c>
      <c r="B128" t="s">
        <v>11</v>
      </c>
      <c r="C128" t="s">
        <v>36</v>
      </c>
      <c r="D128" t="s">
        <v>25</v>
      </c>
      <c r="E128">
        <v>0.4</v>
      </c>
      <c r="F128">
        <v>2</v>
      </c>
      <c r="G128">
        <v>0</v>
      </c>
      <c r="H128">
        <v>1</v>
      </c>
      <c r="I128" t="s">
        <v>38</v>
      </c>
      <c r="J128">
        <v>0</v>
      </c>
      <c r="K128">
        <v>0</v>
      </c>
      <c r="L128" t="s">
        <v>14</v>
      </c>
      <c r="M128">
        <v>9</v>
      </c>
      <c r="N128">
        <v>4</v>
      </c>
      <c r="O128">
        <v>7</v>
      </c>
      <c r="P128">
        <v>2</v>
      </c>
      <c r="Q128" t="s">
        <v>33</v>
      </c>
      <c r="R128" t="s">
        <v>22</v>
      </c>
      <c r="S128">
        <v>6.1</v>
      </c>
      <c r="T128">
        <v>19</v>
      </c>
      <c r="U128" t="s">
        <v>18</v>
      </c>
      <c r="V128">
        <v>8</v>
      </c>
      <c r="W128" t="s">
        <v>23</v>
      </c>
      <c r="X128">
        <v>4</v>
      </c>
      <c r="Y128" t="s">
        <v>23</v>
      </c>
      <c r="Z128">
        <v>3</v>
      </c>
    </row>
    <row r="129" spans="1:26" x14ac:dyDescent="0.3">
      <c r="A129">
        <v>59</v>
      </c>
      <c r="B129" t="s">
        <v>19</v>
      </c>
      <c r="C129" t="s">
        <v>27</v>
      </c>
      <c r="D129" t="s">
        <v>25</v>
      </c>
      <c r="E129">
        <v>1.4</v>
      </c>
      <c r="F129">
        <v>9</v>
      </c>
      <c r="G129">
        <v>1</v>
      </c>
      <c r="H129">
        <v>0</v>
      </c>
      <c r="I129" t="s">
        <v>32</v>
      </c>
      <c r="J129">
        <v>0</v>
      </c>
      <c r="K129">
        <v>0</v>
      </c>
      <c r="L129" t="s">
        <v>14</v>
      </c>
      <c r="M129">
        <v>5</v>
      </c>
      <c r="N129">
        <v>5</v>
      </c>
      <c r="O129">
        <v>2</v>
      </c>
      <c r="P129">
        <v>2</v>
      </c>
      <c r="Q129" t="s">
        <v>15</v>
      </c>
      <c r="R129" t="s">
        <v>22</v>
      </c>
      <c r="S129">
        <v>6.1</v>
      </c>
      <c r="T129">
        <v>5</v>
      </c>
      <c r="U129" t="s">
        <v>17</v>
      </c>
      <c r="V129">
        <v>7</v>
      </c>
      <c r="W129" t="s">
        <v>17</v>
      </c>
      <c r="X129">
        <v>8</v>
      </c>
      <c r="Y129" t="s">
        <v>18</v>
      </c>
      <c r="Z129">
        <v>2</v>
      </c>
    </row>
    <row r="130" spans="1:26" x14ac:dyDescent="0.3">
      <c r="A130">
        <v>56</v>
      </c>
      <c r="B130" t="s">
        <v>11</v>
      </c>
      <c r="C130" t="s">
        <v>36</v>
      </c>
      <c r="D130" t="s">
        <v>31</v>
      </c>
      <c r="E130">
        <v>2.9</v>
      </c>
      <c r="F130">
        <v>2</v>
      </c>
      <c r="G130">
        <v>1</v>
      </c>
      <c r="H130">
        <v>1</v>
      </c>
      <c r="I130" t="s">
        <v>14</v>
      </c>
      <c r="J130">
        <v>0</v>
      </c>
      <c r="K130">
        <v>0</v>
      </c>
      <c r="L130" t="s">
        <v>29</v>
      </c>
      <c r="M130">
        <v>8</v>
      </c>
      <c r="N130">
        <v>6</v>
      </c>
      <c r="O130">
        <v>5</v>
      </c>
      <c r="P130">
        <v>7</v>
      </c>
      <c r="Q130" t="s">
        <v>15</v>
      </c>
      <c r="R130" t="s">
        <v>37</v>
      </c>
      <c r="S130">
        <v>9.4</v>
      </c>
      <c r="T130">
        <v>14</v>
      </c>
      <c r="U130" t="s">
        <v>23</v>
      </c>
      <c r="V130">
        <v>15</v>
      </c>
      <c r="W130" t="s">
        <v>18</v>
      </c>
      <c r="X130">
        <v>5</v>
      </c>
      <c r="Y130" t="s">
        <v>23</v>
      </c>
      <c r="Z130">
        <v>5</v>
      </c>
    </row>
    <row r="131" spans="1:26" x14ac:dyDescent="0.3">
      <c r="A131">
        <v>58</v>
      </c>
      <c r="B131" t="s">
        <v>19</v>
      </c>
      <c r="C131" t="s">
        <v>36</v>
      </c>
      <c r="D131" t="s">
        <v>25</v>
      </c>
      <c r="E131">
        <v>0.1</v>
      </c>
      <c r="F131">
        <v>1</v>
      </c>
      <c r="G131">
        <v>1</v>
      </c>
      <c r="H131">
        <v>0</v>
      </c>
      <c r="I131" t="s">
        <v>32</v>
      </c>
      <c r="J131">
        <v>0</v>
      </c>
      <c r="K131">
        <v>0</v>
      </c>
      <c r="L131" t="s">
        <v>14</v>
      </c>
      <c r="M131">
        <v>3</v>
      </c>
      <c r="N131">
        <v>2</v>
      </c>
      <c r="O131">
        <v>9</v>
      </c>
      <c r="P131">
        <v>3</v>
      </c>
      <c r="Q131" t="s">
        <v>15</v>
      </c>
      <c r="R131" t="s">
        <v>22</v>
      </c>
      <c r="S131">
        <v>8.9</v>
      </c>
      <c r="T131">
        <v>17</v>
      </c>
      <c r="U131" t="s">
        <v>18</v>
      </c>
      <c r="V131">
        <v>6</v>
      </c>
      <c r="W131" t="s">
        <v>17</v>
      </c>
      <c r="X131">
        <v>8</v>
      </c>
      <c r="Y131" t="s">
        <v>18</v>
      </c>
      <c r="Z131">
        <v>2</v>
      </c>
    </row>
    <row r="132" spans="1:26" x14ac:dyDescent="0.3">
      <c r="A132">
        <v>45</v>
      </c>
      <c r="B132" t="s">
        <v>19</v>
      </c>
      <c r="C132" t="s">
        <v>36</v>
      </c>
      <c r="D132" t="s">
        <v>20</v>
      </c>
      <c r="E132">
        <v>1.7</v>
      </c>
      <c r="F132">
        <v>2</v>
      </c>
      <c r="G132">
        <v>1</v>
      </c>
      <c r="H132">
        <v>0</v>
      </c>
      <c r="I132" t="s">
        <v>38</v>
      </c>
      <c r="J132">
        <v>1</v>
      </c>
      <c r="K132">
        <v>0</v>
      </c>
      <c r="L132" t="s">
        <v>14</v>
      </c>
      <c r="M132">
        <v>4</v>
      </c>
      <c r="N132">
        <v>4</v>
      </c>
      <c r="O132">
        <v>9</v>
      </c>
      <c r="P132">
        <v>7</v>
      </c>
      <c r="Q132" t="s">
        <v>34</v>
      </c>
      <c r="R132" t="s">
        <v>37</v>
      </c>
      <c r="S132">
        <v>9.8000000000000007</v>
      </c>
      <c r="T132">
        <v>3</v>
      </c>
      <c r="U132" t="s">
        <v>17</v>
      </c>
      <c r="V132">
        <v>5</v>
      </c>
      <c r="W132" t="s">
        <v>17</v>
      </c>
      <c r="X132">
        <v>1</v>
      </c>
      <c r="Y132" t="s">
        <v>17</v>
      </c>
      <c r="Z132">
        <v>5</v>
      </c>
    </row>
    <row r="133" spans="1:26" x14ac:dyDescent="0.3">
      <c r="A133">
        <v>24</v>
      </c>
      <c r="B133" t="s">
        <v>11</v>
      </c>
      <c r="C133" t="s">
        <v>27</v>
      </c>
      <c r="D133" t="s">
        <v>20</v>
      </c>
      <c r="E133">
        <v>0.3</v>
      </c>
      <c r="F133">
        <v>7</v>
      </c>
      <c r="G133">
        <v>0</v>
      </c>
      <c r="H133">
        <v>1</v>
      </c>
      <c r="I133" t="s">
        <v>14</v>
      </c>
      <c r="J133">
        <v>0</v>
      </c>
      <c r="K133">
        <v>1</v>
      </c>
      <c r="L133" t="s">
        <v>14</v>
      </c>
      <c r="M133">
        <v>4</v>
      </c>
      <c r="N133">
        <v>4</v>
      </c>
      <c r="O133">
        <v>3</v>
      </c>
      <c r="P133">
        <v>3</v>
      </c>
      <c r="Q133" t="s">
        <v>33</v>
      </c>
      <c r="R133" t="s">
        <v>22</v>
      </c>
      <c r="S133">
        <v>6.3</v>
      </c>
      <c r="T133">
        <v>4</v>
      </c>
      <c r="U133" t="s">
        <v>17</v>
      </c>
      <c r="V133">
        <v>14</v>
      </c>
      <c r="W133" t="s">
        <v>23</v>
      </c>
      <c r="X133">
        <v>8</v>
      </c>
      <c r="Y133" t="s">
        <v>18</v>
      </c>
      <c r="Z133">
        <v>5</v>
      </c>
    </row>
    <row r="134" spans="1:26" x14ac:dyDescent="0.3">
      <c r="A134">
        <v>26</v>
      </c>
      <c r="B134" t="s">
        <v>11</v>
      </c>
      <c r="C134" t="s">
        <v>36</v>
      </c>
      <c r="D134" t="s">
        <v>31</v>
      </c>
      <c r="E134">
        <v>0.1</v>
      </c>
      <c r="F134">
        <v>8</v>
      </c>
      <c r="G134">
        <v>1</v>
      </c>
      <c r="H134">
        <v>0</v>
      </c>
      <c r="I134" t="s">
        <v>14</v>
      </c>
      <c r="J134">
        <v>0</v>
      </c>
      <c r="K134">
        <v>0</v>
      </c>
      <c r="L134" t="s">
        <v>14</v>
      </c>
      <c r="M134">
        <v>8</v>
      </c>
      <c r="N134">
        <v>4</v>
      </c>
      <c r="O134">
        <v>3</v>
      </c>
      <c r="P134">
        <v>2</v>
      </c>
      <c r="Q134" t="s">
        <v>28</v>
      </c>
      <c r="R134" t="s">
        <v>22</v>
      </c>
      <c r="S134">
        <v>6.9</v>
      </c>
      <c r="T134">
        <v>16</v>
      </c>
      <c r="U134" t="s">
        <v>18</v>
      </c>
      <c r="V134">
        <v>13</v>
      </c>
      <c r="W134" t="s">
        <v>23</v>
      </c>
      <c r="X134">
        <v>4</v>
      </c>
      <c r="Y134" t="s">
        <v>23</v>
      </c>
      <c r="Z134">
        <v>4</v>
      </c>
    </row>
    <row r="135" spans="1:26" x14ac:dyDescent="0.3">
      <c r="A135">
        <v>25</v>
      </c>
      <c r="B135" t="s">
        <v>19</v>
      </c>
      <c r="C135" t="s">
        <v>27</v>
      </c>
      <c r="D135" t="s">
        <v>25</v>
      </c>
      <c r="E135">
        <v>0.1</v>
      </c>
      <c r="F135">
        <v>5</v>
      </c>
      <c r="G135">
        <v>1</v>
      </c>
      <c r="H135">
        <v>0</v>
      </c>
      <c r="I135" t="s">
        <v>14</v>
      </c>
      <c r="J135">
        <v>1</v>
      </c>
      <c r="K135">
        <v>0</v>
      </c>
      <c r="L135" t="s">
        <v>32</v>
      </c>
      <c r="M135">
        <v>9</v>
      </c>
      <c r="N135">
        <v>7</v>
      </c>
      <c r="O135">
        <v>2</v>
      </c>
      <c r="P135">
        <v>4</v>
      </c>
      <c r="Q135" t="s">
        <v>33</v>
      </c>
      <c r="R135" t="s">
        <v>16</v>
      </c>
      <c r="S135">
        <v>4.2</v>
      </c>
      <c r="T135">
        <v>16</v>
      </c>
      <c r="U135" t="s">
        <v>18</v>
      </c>
      <c r="V135">
        <v>10</v>
      </c>
      <c r="W135" t="s">
        <v>23</v>
      </c>
      <c r="X135">
        <v>2</v>
      </c>
      <c r="Y135" t="s">
        <v>17</v>
      </c>
      <c r="Z135">
        <v>7</v>
      </c>
    </row>
    <row r="136" spans="1:26" x14ac:dyDescent="0.3">
      <c r="A136">
        <v>29</v>
      </c>
      <c r="B136" t="s">
        <v>35</v>
      </c>
      <c r="C136" t="s">
        <v>36</v>
      </c>
      <c r="D136" t="s">
        <v>25</v>
      </c>
      <c r="E136">
        <v>3.6</v>
      </c>
      <c r="F136">
        <v>6</v>
      </c>
      <c r="G136">
        <v>0</v>
      </c>
      <c r="H136">
        <v>0</v>
      </c>
      <c r="I136" t="s">
        <v>32</v>
      </c>
      <c r="J136">
        <v>0</v>
      </c>
      <c r="K136">
        <v>1</v>
      </c>
      <c r="L136" t="s">
        <v>14</v>
      </c>
      <c r="M136">
        <v>3</v>
      </c>
      <c r="N136">
        <v>7</v>
      </c>
      <c r="O136">
        <v>7</v>
      </c>
      <c r="P136">
        <v>4</v>
      </c>
      <c r="Q136" t="s">
        <v>28</v>
      </c>
      <c r="R136" t="s">
        <v>22</v>
      </c>
      <c r="S136">
        <v>8.6999999999999993</v>
      </c>
      <c r="T136">
        <v>4</v>
      </c>
      <c r="U136" t="s">
        <v>17</v>
      </c>
      <c r="V136">
        <v>18</v>
      </c>
      <c r="W136" t="s">
        <v>18</v>
      </c>
      <c r="X136">
        <v>6</v>
      </c>
      <c r="Y136" t="s">
        <v>23</v>
      </c>
      <c r="Z136">
        <v>6</v>
      </c>
    </row>
    <row r="137" spans="1:26" x14ac:dyDescent="0.3">
      <c r="A137">
        <v>51</v>
      </c>
      <c r="B137" t="s">
        <v>19</v>
      </c>
      <c r="C137" t="s">
        <v>30</v>
      </c>
      <c r="D137" t="s">
        <v>31</v>
      </c>
      <c r="E137">
        <v>0.3</v>
      </c>
      <c r="F137">
        <v>1</v>
      </c>
      <c r="G137">
        <v>0</v>
      </c>
      <c r="H137">
        <v>0</v>
      </c>
      <c r="I137" t="s">
        <v>14</v>
      </c>
      <c r="J137">
        <v>0</v>
      </c>
      <c r="K137">
        <v>0</v>
      </c>
      <c r="L137" t="s">
        <v>14</v>
      </c>
      <c r="M137">
        <v>7</v>
      </c>
      <c r="N137">
        <v>7</v>
      </c>
      <c r="O137">
        <v>6</v>
      </c>
      <c r="P137">
        <v>3</v>
      </c>
      <c r="Q137" t="s">
        <v>26</v>
      </c>
      <c r="R137" t="s">
        <v>16</v>
      </c>
      <c r="S137">
        <v>4.7</v>
      </c>
      <c r="T137">
        <v>19</v>
      </c>
      <c r="U137" t="s">
        <v>18</v>
      </c>
      <c r="V137">
        <v>4</v>
      </c>
      <c r="W137" t="s">
        <v>17</v>
      </c>
      <c r="X137">
        <v>2</v>
      </c>
      <c r="Y137" t="s">
        <v>17</v>
      </c>
      <c r="Z137">
        <v>2</v>
      </c>
    </row>
    <row r="138" spans="1:26" x14ac:dyDescent="0.3">
      <c r="A138">
        <v>50</v>
      </c>
      <c r="B138" t="s">
        <v>19</v>
      </c>
      <c r="C138" t="s">
        <v>36</v>
      </c>
      <c r="D138" t="s">
        <v>13</v>
      </c>
      <c r="E138">
        <v>0.1</v>
      </c>
      <c r="F138">
        <v>6</v>
      </c>
      <c r="G138">
        <v>1</v>
      </c>
      <c r="H138">
        <v>0</v>
      </c>
      <c r="I138" t="s">
        <v>38</v>
      </c>
      <c r="J138">
        <v>0</v>
      </c>
      <c r="K138">
        <v>0</v>
      </c>
      <c r="L138" t="s">
        <v>14</v>
      </c>
      <c r="M138">
        <v>9</v>
      </c>
      <c r="N138">
        <v>7</v>
      </c>
      <c r="O138">
        <v>5</v>
      </c>
      <c r="P138">
        <v>9</v>
      </c>
      <c r="Q138" t="s">
        <v>26</v>
      </c>
      <c r="R138" t="s">
        <v>22</v>
      </c>
      <c r="S138">
        <v>6.8</v>
      </c>
      <c r="T138">
        <v>17</v>
      </c>
      <c r="U138" t="s">
        <v>18</v>
      </c>
      <c r="V138">
        <v>8</v>
      </c>
      <c r="W138" t="s">
        <v>23</v>
      </c>
      <c r="X138">
        <v>5</v>
      </c>
      <c r="Y138" t="s">
        <v>23</v>
      </c>
      <c r="Z138">
        <v>4</v>
      </c>
    </row>
    <row r="139" spans="1:26" x14ac:dyDescent="0.3">
      <c r="A139">
        <v>65</v>
      </c>
      <c r="B139" t="s">
        <v>35</v>
      </c>
      <c r="C139" t="s">
        <v>12</v>
      </c>
      <c r="D139" t="s">
        <v>25</v>
      </c>
      <c r="E139">
        <v>1.2</v>
      </c>
      <c r="F139">
        <v>8</v>
      </c>
      <c r="G139">
        <v>1</v>
      </c>
      <c r="H139">
        <v>1</v>
      </c>
      <c r="I139" t="s">
        <v>14</v>
      </c>
      <c r="J139">
        <v>0</v>
      </c>
      <c r="K139">
        <v>0</v>
      </c>
      <c r="L139" t="s">
        <v>14</v>
      </c>
      <c r="M139">
        <v>2</v>
      </c>
      <c r="N139">
        <v>2</v>
      </c>
      <c r="O139">
        <v>7</v>
      </c>
      <c r="P139">
        <v>6</v>
      </c>
      <c r="Q139" t="s">
        <v>15</v>
      </c>
      <c r="R139" t="s">
        <v>16</v>
      </c>
      <c r="S139">
        <v>4.9000000000000004</v>
      </c>
      <c r="T139">
        <v>13</v>
      </c>
      <c r="U139" t="s">
        <v>23</v>
      </c>
      <c r="V139">
        <v>11</v>
      </c>
      <c r="W139" t="s">
        <v>23</v>
      </c>
      <c r="X139">
        <v>2</v>
      </c>
      <c r="Y139" t="s">
        <v>17</v>
      </c>
      <c r="Z139">
        <v>7</v>
      </c>
    </row>
    <row r="140" spans="1:26" x14ac:dyDescent="0.3">
      <c r="A140">
        <v>72</v>
      </c>
      <c r="B140" t="s">
        <v>19</v>
      </c>
      <c r="C140" t="s">
        <v>36</v>
      </c>
      <c r="D140" t="s">
        <v>13</v>
      </c>
      <c r="E140">
        <v>3.7</v>
      </c>
      <c r="F140">
        <v>3</v>
      </c>
      <c r="G140">
        <v>1</v>
      </c>
      <c r="H140">
        <v>0</v>
      </c>
      <c r="I140" t="s">
        <v>14</v>
      </c>
      <c r="J140">
        <v>0</v>
      </c>
      <c r="K140">
        <v>0</v>
      </c>
      <c r="L140" t="s">
        <v>14</v>
      </c>
      <c r="M140">
        <v>4</v>
      </c>
      <c r="N140">
        <v>5</v>
      </c>
      <c r="O140">
        <v>4</v>
      </c>
      <c r="P140">
        <v>5</v>
      </c>
      <c r="Q140" t="s">
        <v>21</v>
      </c>
      <c r="R140" t="s">
        <v>16</v>
      </c>
      <c r="S140">
        <v>5.6</v>
      </c>
      <c r="T140">
        <v>1</v>
      </c>
      <c r="U140" t="s">
        <v>17</v>
      </c>
      <c r="V140">
        <v>17</v>
      </c>
      <c r="W140" t="s">
        <v>18</v>
      </c>
      <c r="X140">
        <v>3</v>
      </c>
      <c r="Y140" t="s">
        <v>17</v>
      </c>
      <c r="Z140">
        <v>9</v>
      </c>
    </row>
    <row r="141" spans="1:26" x14ac:dyDescent="0.3">
      <c r="A141">
        <v>40</v>
      </c>
      <c r="B141" t="s">
        <v>11</v>
      </c>
      <c r="C141" t="s">
        <v>24</v>
      </c>
      <c r="D141" t="s">
        <v>25</v>
      </c>
      <c r="E141">
        <v>0.6</v>
      </c>
      <c r="F141">
        <v>1</v>
      </c>
      <c r="G141">
        <v>1</v>
      </c>
      <c r="H141">
        <v>0</v>
      </c>
      <c r="I141" t="s">
        <v>14</v>
      </c>
      <c r="J141">
        <v>0</v>
      </c>
      <c r="K141">
        <v>1</v>
      </c>
      <c r="L141" t="s">
        <v>14</v>
      </c>
      <c r="M141">
        <v>3</v>
      </c>
      <c r="N141">
        <v>2</v>
      </c>
      <c r="O141">
        <v>5</v>
      </c>
      <c r="P141">
        <v>6</v>
      </c>
      <c r="Q141" t="s">
        <v>34</v>
      </c>
      <c r="R141" t="s">
        <v>16</v>
      </c>
      <c r="S141">
        <v>5.2</v>
      </c>
      <c r="T141">
        <v>12</v>
      </c>
      <c r="U141" t="s">
        <v>23</v>
      </c>
      <c r="V141">
        <v>18</v>
      </c>
      <c r="W141" t="s">
        <v>18</v>
      </c>
      <c r="X141">
        <v>6</v>
      </c>
      <c r="Y141" t="s">
        <v>23</v>
      </c>
      <c r="Z141">
        <v>9</v>
      </c>
    </row>
    <row r="142" spans="1:26" x14ac:dyDescent="0.3">
      <c r="A142">
        <v>41</v>
      </c>
      <c r="B142" t="s">
        <v>35</v>
      </c>
      <c r="C142" t="s">
        <v>36</v>
      </c>
      <c r="D142" t="s">
        <v>25</v>
      </c>
      <c r="E142">
        <v>1.1000000000000001</v>
      </c>
      <c r="F142">
        <v>4</v>
      </c>
      <c r="G142">
        <v>0</v>
      </c>
      <c r="H142">
        <v>1</v>
      </c>
      <c r="I142" t="s">
        <v>14</v>
      </c>
      <c r="J142">
        <v>0</v>
      </c>
      <c r="K142">
        <v>0</v>
      </c>
      <c r="L142" t="s">
        <v>14</v>
      </c>
      <c r="M142">
        <v>8</v>
      </c>
      <c r="N142">
        <v>5</v>
      </c>
      <c r="O142">
        <v>9</v>
      </c>
      <c r="P142">
        <v>8</v>
      </c>
      <c r="Q142" t="s">
        <v>34</v>
      </c>
      <c r="R142" t="s">
        <v>16</v>
      </c>
      <c r="S142">
        <v>5.6</v>
      </c>
      <c r="T142">
        <v>4</v>
      </c>
      <c r="U142" t="s">
        <v>17</v>
      </c>
      <c r="V142">
        <v>11</v>
      </c>
      <c r="W142" t="s">
        <v>23</v>
      </c>
      <c r="X142">
        <v>1</v>
      </c>
      <c r="Y142" t="s">
        <v>17</v>
      </c>
      <c r="Z142">
        <v>3</v>
      </c>
    </row>
    <row r="143" spans="1:26" x14ac:dyDescent="0.3">
      <c r="A143">
        <v>54</v>
      </c>
      <c r="B143" t="s">
        <v>11</v>
      </c>
      <c r="C143" t="s">
        <v>12</v>
      </c>
      <c r="D143" t="s">
        <v>25</v>
      </c>
      <c r="E143">
        <v>0.1</v>
      </c>
      <c r="F143">
        <v>1</v>
      </c>
      <c r="G143">
        <v>0</v>
      </c>
      <c r="H143">
        <v>0</v>
      </c>
      <c r="I143" t="s">
        <v>32</v>
      </c>
      <c r="J143">
        <v>0</v>
      </c>
      <c r="K143">
        <v>0</v>
      </c>
      <c r="L143" t="s">
        <v>14</v>
      </c>
      <c r="M143">
        <v>4</v>
      </c>
      <c r="N143">
        <v>6</v>
      </c>
      <c r="O143">
        <v>9</v>
      </c>
      <c r="P143">
        <v>5</v>
      </c>
      <c r="Q143" t="s">
        <v>26</v>
      </c>
      <c r="R143" t="s">
        <v>16</v>
      </c>
      <c r="S143">
        <v>5.7</v>
      </c>
      <c r="T143">
        <v>11</v>
      </c>
      <c r="U143" t="s">
        <v>23</v>
      </c>
      <c r="V143">
        <v>16</v>
      </c>
      <c r="W143" t="s">
        <v>18</v>
      </c>
      <c r="X143">
        <v>6</v>
      </c>
      <c r="Y143" t="s">
        <v>23</v>
      </c>
      <c r="Z143">
        <v>1</v>
      </c>
    </row>
    <row r="144" spans="1:26" x14ac:dyDescent="0.3">
      <c r="A144">
        <v>52</v>
      </c>
      <c r="B144" t="s">
        <v>19</v>
      </c>
      <c r="C144" t="s">
        <v>12</v>
      </c>
      <c r="D144" t="s">
        <v>25</v>
      </c>
      <c r="E144">
        <v>1.2</v>
      </c>
      <c r="F144">
        <v>8</v>
      </c>
      <c r="G144">
        <v>0</v>
      </c>
      <c r="H144">
        <v>0</v>
      </c>
      <c r="I144" t="s">
        <v>38</v>
      </c>
      <c r="J144">
        <v>0</v>
      </c>
      <c r="K144">
        <v>0</v>
      </c>
      <c r="L144" t="s">
        <v>14</v>
      </c>
      <c r="M144">
        <v>9</v>
      </c>
      <c r="N144">
        <v>3</v>
      </c>
      <c r="O144">
        <v>4</v>
      </c>
      <c r="P144">
        <v>4</v>
      </c>
      <c r="Q144" t="s">
        <v>26</v>
      </c>
      <c r="R144" t="s">
        <v>16</v>
      </c>
      <c r="S144">
        <v>5.7</v>
      </c>
      <c r="T144">
        <v>5</v>
      </c>
      <c r="U144" t="s">
        <v>17</v>
      </c>
      <c r="V144">
        <v>12</v>
      </c>
      <c r="W144" t="s">
        <v>23</v>
      </c>
      <c r="X144">
        <v>3</v>
      </c>
      <c r="Y144" t="s">
        <v>17</v>
      </c>
      <c r="Z144">
        <v>9</v>
      </c>
    </row>
    <row r="145" spans="1:26" x14ac:dyDescent="0.3">
      <c r="A145">
        <v>61</v>
      </c>
      <c r="B145" t="s">
        <v>11</v>
      </c>
      <c r="C145" t="s">
        <v>27</v>
      </c>
      <c r="D145" t="s">
        <v>20</v>
      </c>
      <c r="E145">
        <v>1.7</v>
      </c>
      <c r="F145">
        <v>5</v>
      </c>
      <c r="G145">
        <v>0</v>
      </c>
      <c r="H145">
        <v>1</v>
      </c>
      <c r="I145" t="s">
        <v>14</v>
      </c>
      <c r="J145">
        <v>1</v>
      </c>
      <c r="K145">
        <v>0</v>
      </c>
      <c r="L145" t="s">
        <v>14</v>
      </c>
      <c r="M145">
        <v>1</v>
      </c>
      <c r="N145">
        <v>6</v>
      </c>
      <c r="O145">
        <v>6</v>
      </c>
      <c r="P145">
        <v>7</v>
      </c>
      <c r="Q145" t="s">
        <v>15</v>
      </c>
      <c r="R145" t="s">
        <v>22</v>
      </c>
      <c r="S145">
        <v>7.8</v>
      </c>
      <c r="T145">
        <v>2</v>
      </c>
      <c r="U145" t="s">
        <v>17</v>
      </c>
      <c r="V145">
        <v>13</v>
      </c>
      <c r="W145" t="s">
        <v>23</v>
      </c>
      <c r="X145">
        <v>7</v>
      </c>
      <c r="Y145" t="s">
        <v>18</v>
      </c>
      <c r="Z145">
        <v>8</v>
      </c>
    </row>
    <row r="146" spans="1:26" x14ac:dyDescent="0.3">
      <c r="A146">
        <v>57</v>
      </c>
      <c r="B146" t="s">
        <v>11</v>
      </c>
      <c r="C146" t="s">
        <v>30</v>
      </c>
      <c r="D146" t="s">
        <v>13</v>
      </c>
      <c r="E146">
        <v>1.7</v>
      </c>
      <c r="F146">
        <v>1</v>
      </c>
      <c r="G146">
        <v>1</v>
      </c>
      <c r="H146">
        <v>1</v>
      </c>
      <c r="I146" t="s">
        <v>38</v>
      </c>
      <c r="J146">
        <v>0</v>
      </c>
      <c r="K146">
        <v>0</v>
      </c>
      <c r="L146" t="s">
        <v>14</v>
      </c>
      <c r="M146">
        <v>1</v>
      </c>
      <c r="N146">
        <v>5</v>
      </c>
      <c r="O146">
        <v>2</v>
      </c>
      <c r="P146">
        <v>5</v>
      </c>
      <c r="Q146" t="s">
        <v>15</v>
      </c>
      <c r="R146" t="s">
        <v>16</v>
      </c>
      <c r="S146">
        <v>4.8</v>
      </c>
      <c r="T146">
        <v>17</v>
      </c>
      <c r="U146" t="s">
        <v>18</v>
      </c>
      <c r="V146">
        <v>16</v>
      </c>
      <c r="W146" t="s">
        <v>18</v>
      </c>
      <c r="X146">
        <v>2</v>
      </c>
      <c r="Y146" t="s">
        <v>17</v>
      </c>
      <c r="Z146">
        <v>7</v>
      </c>
    </row>
    <row r="147" spans="1:26" x14ac:dyDescent="0.3">
      <c r="A147">
        <v>39</v>
      </c>
      <c r="B147" t="s">
        <v>11</v>
      </c>
      <c r="C147" t="s">
        <v>36</v>
      </c>
      <c r="D147" t="s">
        <v>13</v>
      </c>
      <c r="E147">
        <v>0.8</v>
      </c>
      <c r="F147">
        <v>8</v>
      </c>
      <c r="G147">
        <v>0</v>
      </c>
      <c r="H147">
        <v>0</v>
      </c>
      <c r="I147" t="s">
        <v>38</v>
      </c>
      <c r="J147">
        <v>1</v>
      </c>
      <c r="K147">
        <v>1</v>
      </c>
      <c r="L147" t="s">
        <v>14</v>
      </c>
      <c r="M147">
        <v>4</v>
      </c>
      <c r="N147">
        <v>4</v>
      </c>
      <c r="O147">
        <v>3</v>
      </c>
      <c r="P147">
        <v>4</v>
      </c>
      <c r="Q147" t="s">
        <v>34</v>
      </c>
      <c r="R147" t="s">
        <v>22</v>
      </c>
      <c r="S147">
        <v>6.8</v>
      </c>
      <c r="T147">
        <v>8</v>
      </c>
      <c r="U147" t="s">
        <v>23</v>
      </c>
      <c r="V147">
        <v>1</v>
      </c>
      <c r="W147" t="s">
        <v>17</v>
      </c>
      <c r="X147">
        <v>6</v>
      </c>
      <c r="Y147" t="s">
        <v>23</v>
      </c>
      <c r="Z147">
        <v>6</v>
      </c>
    </row>
    <row r="148" spans="1:26" x14ac:dyDescent="0.3">
      <c r="A148">
        <v>44</v>
      </c>
      <c r="B148" t="s">
        <v>19</v>
      </c>
      <c r="C148" t="s">
        <v>27</v>
      </c>
      <c r="D148" t="s">
        <v>25</v>
      </c>
      <c r="E148">
        <v>0.8</v>
      </c>
      <c r="F148">
        <v>9</v>
      </c>
      <c r="G148">
        <v>0</v>
      </c>
      <c r="H148">
        <v>0</v>
      </c>
      <c r="I148" t="s">
        <v>14</v>
      </c>
      <c r="J148">
        <v>0</v>
      </c>
      <c r="K148">
        <v>1</v>
      </c>
      <c r="L148" t="s">
        <v>29</v>
      </c>
      <c r="M148">
        <v>3</v>
      </c>
      <c r="N148">
        <v>9</v>
      </c>
      <c r="O148">
        <v>9</v>
      </c>
      <c r="P148">
        <v>5</v>
      </c>
      <c r="Q148" t="s">
        <v>34</v>
      </c>
      <c r="R148" t="s">
        <v>22</v>
      </c>
      <c r="S148">
        <v>8.3000000000000007</v>
      </c>
      <c r="T148">
        <v>6</v>
      </c>
      <c r="U148" t="s">
        <v>17</v>
      </c>
      <c r="V148">
        <v>16</v>
      </c>
      <c r="W148" t="s">
        <v>18</v>
      </c>
      <c r="X148">
        <v>8</v>
      </c>
      <c r="Y148" t="s">
        <v>18</v>
      </c>
      <c r="Z148">
        <v>7</v>
      </c>
    </row>
    <row r="149" spans="1:26" x14ac:dyDescent="0.3">
      <c r="A149">
        <v>52</v>
      </c>
      <c r="B149" t="s">
        <v>11</v>
      </c>
      <c r="C149" t="s">
        <v>30</v>
      </c>
      <c r="D149" t="s">
        <v>25</v>
      </c>
      <c r="E149">
        <v>0.2</v>
      </c>
      <c r="F149">
        <v>2</v>
      </c>
      <c r="G149">
        <v>0</v>
      </c>
      <c r="H149">
        <v>0</v>
      </c>
      <c r="I149" t="s">
        <v>32</v>
      </c>
      <c r="J149">
        <v>0</v>
      </c>
      <c r="K149">
        <v>0</v>
      </c>
      <c r="L149" t="s">
        <v>14</v>
      </c>
      <c r="M149">
        <v>3</v>
      </c>
      <c r="N149">
        <v>8</v>
      </c>
      <c r="O149">
        <v>6</v>
      </c>
      <c r="P149">
        <v>4</v>
      </c>
      <c r="Q149" t="s">
        <v>26</v>
      </c>
      <c r="R149" t="s">
        <v>16</v>
      </c>
      <c r="S149">
        <v>5.7</v>
      </c>
      <c r="T149">
        <v>9</v>
      </c>
      <c r="U149" t="s">
        <v>23</v>
      </c>
      <c r="V149">
        <v>15</v>
      </c>
      <c r="W149" t="s">
        <v>18</v>
      </c>
      <c r="X149">
        <v>1</v>
      </c>
      <c r="Y149" t="s">
        <v>17</v>
      </c>
      <c r="Z149">
        <v>9</v>
      </c>
    </row>
    <row r="150" spans="1:26" x14ac:dyDescent="0.3">
      <c r="A150">
        <v>18</v>
      </c>
      <c r="B150" t="s">
        <v>11</v>
      </c>
      <c r="C150" t="s">
        <v>36</v>
      </c>
      <c r="D150" t="s">
        <v>13</v>
      </c>
      <c r="E150">
        <v>0.9</v>
      </c>
      <c r="F150">
        <v>9</v>
      </c>
      <c r="G150">
        <v>0</v>
      </c>
      <c r="H150">
        <v>0</v>
      </c>
      <c r="I150" t="s">
        <v>14</v>
      </c>
      <c r="J150">
        <v>0</v>
      </c>
      <c r="K150">
        <v>0</v>
      </c>
      <c r="L150" t="s">
        <v>29</v>
      </c>
      <c r="M150">
        <v>2</v>
      </c>
      <c r="N150">
        <v>7</v>
      </c>
      <c r="O150">
        <v>8</v>
      </c>
      <c r="P150">
        <v>8</v>
      </c>
      <c r="Q150" t="s">
        <v>33</v>
      </c>
      <c r="R150" t="s">
        <v>16</v>
      </c>
      <c r="S150">
        <v>5.4</v>
      </c>
      <c r="T150">
        <v>13</v>
      </c>
      <c r="U150" t="s">
        <v>23</v>
      </c>
      <c r="V150">
        <v>6</v>
      </c>
      <c r="W150" t="s">
        <v>17</v>
      </c>
      <c r="X150">
        <v>9</v>
      </c>
      <c r="Y150" t="s">
        <v>18</v>
      </c>
      <c r="Z150">
        <v>6</v>
      </c>
    </row>
    <row r="151" spans="1:26" x14ac:dyDescent="0.3">
      <c r="A151">
        <v>52</v>
      </c>
      <c r="B151" t="s">
        <v>11</v>
      </c>
      <c r="C151" t="s">
        <v>24</v>
      </c>
      <c r="D151" t="s">
        <v>20</v>
      </c>
      <c r="E151">
        <v>0.2</v>
      </c>
      <c r="F151">
        <v>8</v>
      </c>
      <c r="G151">
        <v>0</v>
      </c>
      <c r="H151">
        <v>0</v>
      </c>
      <c r="I151" t="s">
        <v>14</v>
      </c>
      <c r="J151">
        <v>0</v>
      </c>
      <c r="K151">
        <v>1</v>
      </c>
      <c r="L151" t="s">
        <v>14</v>
      </c>
      <c r="M151">
        <v>2</v>
      </c>
      <c r="N151">
        <v>1</v>
      </c>
      <c r="O151">
        <v>5</v>
      </c>
      <c r="P151">
        <v>8</v>
      </c>
      <c r="Q151" t="s">
        <v>26</v>
      </c>
      <c r="R151" t="s">
        <v>22</v>
      </c>
      <c r="S151">
        <v>6.2</v>
      </c>
      <c r="T151">
        <v>11</v>
      </c>
      <c r="U151" t="s">
        <v>23</v>
      </c>
      <c r="V151">
        <v>12</v>
      </c>
      <c r="W151" t="s">
        <v>23</v>
      </c>
      <c r="X151">
        <v>5</v>
      </c>
      <c r="Y151" t="s">
        <v>23</v>
      </c>
      <c r="Z151">
        <v>3</v>
      </c>
    </row>
    <row r="152" spans="1:26" x14ac:dyDescent="0.3">
      <c r="A152">
        <v>54</v>
      </c>
      <c r="B152" t="s">
        <v>19</v>
      </c>
      <c r="C152" t="s">
        <v>36</v>
      </c>
      <c r="D152" t="s">
        <v>31</v>
      </c>
      <c r="E152">
        <v>2.9</v>
      </c>
      <c r="F152">
        <v>7</v>
      </c>
      <c r="G152">
        <v>0</v>
      </c>
      <c r="H152">
        <v>1</v>
      </c>
      <c r="I152" t="s">
        <v>14</v>
      </c>
      <c r="J152">
        <v>0</v>
      </c>
      <c r="K152">
        <v>0</v>
      </c>
      <c r="L152" t="s">
        <v>32</v>
      </c>
      <c r="M152">
        <v>8</v>
      </c>
      <c r="N152">
        <v>9</v>
      </c>
      <c r="O152">
        <v>2</v>
      </c>
      <c r="P152">
        <v>1</v>
      </c>
      <c r="Q152" t="s">
        <v>26</v>
      </c>
      <c r="R152" t="s">
        <v>22</v>
      </c>
      <c r="S152">
        <v>8.3000000000000007</v>
      </c>
      <c r="T152">
        <v>16</v>
      </c>
      <c r="U152" t="s">
        <v>18</v>
      </c>
      <c r="V152">
        <v>8</v>
      </c>
      <c r="W152" t="s">
        <v>23</v>
      </c>
      <c r="X152">
        <v>5</v>
      </c>
      <c r="Y152" t="s">
        <v>23</v>
      </c>
      <c r="Z152">
        <v>3</v>
      </c>
    </row>
    <row r="153" spans="1:26" x14ac:dyDescent="0.3">
      <c r="A153">
        <v>64</v>
      </c>
      <c r="B153" t="s">
        <v>35</v>
      </c>
      <c r="C153" t="s">
        <v>12</v>
      </c>
      <c r="D153" t="s">
        <v>31</v>
      </c>
      <c r="E153">
        <v>6.8</v>
      </c>
      <c r="F153">
        <v>3</v>
      </c>
      <c r="G153">
        <v>0</v>
      </c>
      <c r="H153">
        <v>1</v>
      </c>
      <c r="I153" t="s">
        <v>32</v>
      </c>
      <c r="J153">
        <v>0</v>
      </c>
      <c r="K153">
        <v>0</v>
      </c>
      <c r="L153" t="s">
        <v>14</v>
      </c>
      <c r="M153">
        <v>1</v>
      </c>
      <c r="N153">
        <v>9</v>
      </c>
      <c r="O153">
        <v>7</v>
      </c>
      <c r="P153">
        <v>3</v>
      </c>
      <c r="Q153" t="s">
        <v>15</v>
      </c>
      <c r="R153" t="s">
        <v>22</v>
      </c>
      <c r="S153">
        <v>6.8</v>
      </c>
      <c r="T153">
        <v>16</v>
      </c>
      <c r="U153" t="s">
        <v>18</v>
      </c>
      <c r="V153">
        <v>7</v>
      </c>
      <c r="W153" t="s">
        <v>17</v>
      </c>
      <c r="X153">
        <v>5</v>
      </c>
      <c r="Y153" t="s">
        <v>23</v>
      </c>
      <c r="Z153">
        <v>4</v>
      </c>
    </row>
    <row r="154" spans="1:26" x14ac:dyDescent="0.3">
      <c r="A154">
        <v>31</v>
      </c>
      <c r="B154" t="s">
        <v>19</v>
      </c>
      <c r="C154" t="s">
        <v>12</v>
      </c>
      <c r="D154" t="s">
        <v>13</v>
      </c>
      <c r="E154">
        <v>7</v>
      </c>
      <c r="F154">
        <v>2</v>
      </c>
      <c r="G154">
        <v>0</v>
      </c>
      <c r="H154">
        <v>1</v>
      </c>
      <c r="I154" t="s">
        <v>14</v>
      </c>
      <c r="J154">
        <v>0</v>
      </c>
      <c r="K154">
        <v>0</v>
      </c>
      <c r="L154" t="s">
        <v>14</v>
      </c>
      <c r="M154">
        <v>8</v>
      </c>
      <c r="N154">
        <v>6</v>
      </c>
      <c r="O154">
        <v>6</v>
      </c>
      <c r="P154">
        <v>4</v>
      </c>
      <c r="Q154" t="s">
        <v>28</v>
      </c>
      <c r="R154" t="s">
        <v>16</v>
      </c>
      <c r="S154">
        <v>5.7</v>
      </c>
      <c r="T154">
        <v>2</v>
      </c>
      <c r="U154" t="s">
        <v>17</v>
      </c>
      <c r="V154">
        <v>2</v>
      </c>
      <c r="W154" t="s">
        <v>17</v>
      </c>
      <c r="X154">
        <v>6</v>
      </c>
      <c r="Y154" t="s">
        <v>23</v>
      </c>
      <c r="Z154">
        <v>8</v>
      </c>
    </row>
    <row r="155" spans="1:26" x14ac:dyDescent="0.3">
      <c r="A155">
        <v>20</v>
      </c>
      <c r="B155" t="s">
        <v>19</v>
      </c>
      <c r="C155" t="s">
        <v>24</v>
      </c>
      <c r="D155" t="s">
        <v>25</v>
      </c>
      <c r="E155">
        <v>4</v>
      </c>
      <c r="F155">
        <v>7</v>
      </c>
      <c r="G155">
        <v>1</v>
      </c>
      <c r="H155">
        <v>0</v>
      </c>
      <c r="I155" t="s">
        <v>38</v>
      </c>
      <c r="J155">
        <v>0</v>
      </c>
      <c r="K155">
        <v>0</v>
      </c>
      <c r="L155" t="s">
        <v>32</v>
      </c>
      <c r="M155">
        <v>3</v>
      </c>
      <c r="N155">
        <v>7</v>
      </c>
      <c r="O155">
        <v>2</v>
      </c>
      <c r="P155">
        <v>2</v>
      </c>
      <c r="Q155" t="s">
        <v>33</v>
      </c>
      <c r="R155" t="s">
        <v>22</v>
      </c>
      <c r="S155">
        <v>7.2</v>
      </c>
      <c r="T155">
        <v>10</v>
      </c>
      <c r="U155" t="s">
        <v>23</v>
      </c>
      <c r="V155">
        <v>12</v>
      </c>
      <c r="W155" t="s">
        <v>23</v>
      </c>
      <c r="X155">
        <v>2</v>
      </c>
      <c r="Y155" t="s">
        <v>17</v>
      </c>
      <c r="Z155">
        <v>9</v>
      </c>
    </row>
    <row r="156" spans="1:26" x14ac:dyDescent="0.3">
      <c r="A156">
        <v>18</v>
      </c>
      <c r="B156" t="s">
        <v>19</v>
      </c>
      <c r="C156" t="s">
        <v>27</v>
      </c>
      <c r="D156" t="s">
        <v>25</v>
      </c>
      <c r="E156">
        <v>1.8</v>
      </c>
      <c r="F156">
        <v>5</v>
      </c>
      <c r="G156">
        <v>0</v>
      </c>
      <c r="H156">
        <v>1</v>
      </c>
      <c r="I156" t="s">
        <v>38</v>
      </c>
      <c r="J156">
        <v>1</v>
      </c>
      <c r="K156">
        <v>0</v>
      </c>
      <c r="L156" t="s">
        <v>32</v>
      </c>
      <c r="M156">
        <v>2</v>
      </c>
      <c r="N156">
        <v>3</v>
      </c>
      <c r="O156">
        <v>6</v>
      </c>
      <c r="P156">
        <v>5</v>
      </c>
      <c r="Q156" t="s">
        <v>33</v>
      </c>
      <c r="R156" t="s">
        <v>16</v>
      </c>
      <c r="S156">
        <v>4.8</v>
      </c>
      <c r="T156">
        <v>12</v>
      </c>
      <c r="U156" t="s">
        <v>23</v>
      </c>
      <c r="V156">
        <v>14</v>
      </c>
      <c r="W156" t="s">
        <v>23</v>
      </c>
      <c r="X156">
        <v>6</v>
      </c>
      <c r="Y156" t="s">
        <v>23</v>
      </c>
      <c r="Z156">
        <v>8</v>
      </c>
    </row>
    <row r="157" spans="1:26" x14ac:dyDescent="0.3">
      <c r="A157">
        <v>22</v>
      </c>
      <c r="B157" t="s">
        <v>19</v>
      </c>
      <c r="C157" t="s">
        <v>30</v>
      </c>
      <c r="D157" t="s">
        <v>20</v>
      </c>
      <c r="E157">
        <v>2.4</v>
      </c>
      <c r="F157">
        <v>6</v>
      </c>
      <c r="G157">
        <v>0</v>
      </c>
      <c r="H157">
        <v>0</v>
      </c>
      <c r="I157" t="s">
        <v>14</v>
      </c>
      <c r="J157">
        <v>0</v>
      </c>
      <c r="K157">
        <v>1</v>
      </c>
      <c r="L157" t="s">
        <v>14</v>
      </c>
      <c r="M157">
        <v>9</v>
      </c>
      <c r="N157">
        <v>5</v>
      </c>
      <c r="O157">
        <v>8</v>
      </c>
      <c r="P157">
        <v>8</v>
      </c>
      <c r="Q157" t="s">
        <v>33</v>
      </c>
      <c r="R157" t="s">
        <v>22</v>
      </c>
      <c r="S157">
        <v>7.5</v>
      </c>
      <c r="T157">
        <v>8</v>
      </c>
      <c r="U157" t="s">
        <v>23</v>
      </c>
      <c r="V157">
        <v>16</v>
      </c>
      <c r="W157" t="s">
        <v>18</v>
      </c>
      <c r="X157">
        <v>4</v>
      </c>
      <c r="Y157" t="s">
        <v>23</v>
      </c>
      <c r="Z157">
        <v>2</v>
      </c>
    </row>
    <row r="158" spans="1:26" x14ac:dyDescent="0.3">
      <c r="A158">
        <v>43</v>
      </c>
      <c r="B158" t="s">
        <v>11</v>
      </c>
      <c r="C158" t="s">
        <v>36</v>
      </c>
      <c r="D158" t="s">
        <v>31</v>
      </c>
      <c r="E158">
        <v>0.7</v>
      </c>
      <c r="F158">
        <v>4</v>
      </c>
      <c r="G158">
        <v>0</v>
      </c>
      <c r="H158">
        <v>0</v>
      </c>
      <c r="I158" t="s">
        <v>14</v>
      </c>
      <c r="J158">
        <v>0</v>
      </c>
      <c r="K158">
        <v>1</v>
      </c>
      <c r="L158" t="s">
        <v>14</v>
      </c>
      <c r="M158">
        <v>5</v>
      </c>
      <c r="N158">
        <v>7</v>
      </c>
      <c r="O158">
        <v>1</v>
      </c>
      <c r="P158">
        <v>2</v>
      </c>
      <c r="Q158" t="s">
        <v>34</v>
      </c>
      <c r="R158" t="s">
        <v>22</v>
      </c>
      <c r="S158">
        <v>7.1</v>
      </c>
      <c r="T158">
        <v>11</v>
      </c>
      <c r="U158" t="s">
        <v>23</v>
      </c>
      <c r="V158">
        <v>11</v>
      </c>
      <c r="W158" t="s">
        <v>23</v>
      </c>
      <c r="X158">
        <v>8</v>
      </c>
      <c r="Y158" t="s">
        <v>18</v>
      </c>
      <c r="Z158">
        <v>4</v>
      </c>
    </row>
    <row r="159" spans="1:26" x14ac:dyDescent="0.3">
      <c r="A159">
        <v>72</v>
      </c>
      <c r="B159" t="s">
        <v>11</v>
      </c>
      <c r="C159" t="s">
        <v>12</v>
      </c>
      <c r="D159" t="s">
        <v>20</v>
      </c>
      <c r="E159">
        <v>2</v>
      </c>
      <c r="F159">
        <v>2</v>
      </c>
      <c r="G159">
        <v>0</v>
      </c>
      <c r="H159">
        <v>0</v>
      </c>
      <c r="I159" t="s">
        <v>14</v>
      </c>
      <c r="J159">
        <v>0</v>
      </c>
      <c r="K159">
        <v>0</v>
      </c>
      <c r="L159" t="s">
        <v>14</v>
      </c>
      <c r="M159">
        <v>5</v>
      </c>
      <c r="N159">
        <v>1</v>
      </c>
      <c r="O159">
        <v>4</v>
      </c>
      <c r="P159">
        <v>9</v>
      </c>
      <c r="Q159" t="s">
        <v>21</v>
      </c>
      <c r="R159" t="s">
        <v>16</v>
      </c>
      <c r="S159">
        <v>6</v>
      </c>
      <c r="T159">
        <v>10</v>
      </c>
      <c r="U159" t="s">
        <v>23</v>
      </c>
      <c r="V159">
        <v>20</v>
      </c>
      <c r="W159" t="s">
        <v>18</v>
      </c>
      <c r="X159">
        <v>9</v>
      </c>
      <c r="Y159" t="s">
        <v>18</v>
      </c>
      <c r="Z159">
        <v>4</v>
      </c>
    </row>
    <row r="160" spans="1:26" x14ac:dyDescent="0.3">
      <c r="A160">
        <v>31</v>
      </c>
      <c r="B160" t="s">
        <v>11</v>
      </c>
      <c r="C160" t="s">
        <v>27</v>
      </c>
      <c r="D160" t="s">
        <v>31</v>
      </c>
      <c r="E160">
        <v>1.2</v>
      </c>
      <c r="F160">
        <v>9</v>
      </c>
      <c r="G160">
        <v>0</v>
      </c>
      <c r="H160">
        <v>0</v>
      </c>
      <c r="I160" t="s">
        <v>14</v>
      </c>
      <c r="J160">
        <v>1</v>
      </c>
      <c r="K160">
        <v>0</v>
      </c>
      <c r="L160" t="s">
        <v>29</v>
      </c>
      <c r="M160">
        <v>6</v>
      </c>
      <c r="N160">
        <v>1</v>
      </c>
      <c r="O160">
        <v>1</v>
      </c>
      <c r="P160">
        <v>7</v>
      </c>
      <c r="Q160" t="s">
        <v>28</v>
      </c>
      <c r="R160" t="s">
        <v>16</v>
      </c>
      <c r="S160">
        <v>5.2</v>
      </c>
      <c r="T160">
        <v>13</v>
      </c>
      <c r="U160" t="s">
        <v>23</v>
      </c>
      <c r="V160">
        <v>9</v>
      </c>
      <c r="W160" t="s">
        <v>23</v>
      </c>
      <c r="X160">
        <v>9</v>
      </c>
      <c r="Y160" t="s">
        <v>18</v>
      </c>
      <c r="Z160">
        <v>2</v>
      </c>
    </row>
    <row r="161" spans="1:26" x14ac:dyDescent="0.3">
      <c r="A161">
        <v>56</v>
      </c>
      <c r="B161" t="s">
        <v>11</v>
      </c>
      <c r="C161" t="s">
        <v>24</v>
      </c>
      <c r="D161" t="s">
        <v>13</v>
      </c>
      <c r="E161">
        <v>1.3</v>
      </c>
      <c r="F161">
        <v>3</v>
      </c>
      <c r="G161">
        <v>1</v>
      </c>
      <c r="H161">
        <v>1</v>
      </c>
      <c r="I161" t="s">
        <v>14</v>
      </c>
      <c r="J161">
        <v>1</v>
      </c>
      <c r="K161">
        <v>1</v>
      </c>
      <c r="L161" t="s">
        <v>14</v>
      </c>
      <c r="M161">
        <v>4</v>
      </c>
      <c r="N161">
        <v>5</v>
      </c>
      <c r="O161">
        <v>2</v>
      </c>
      <c r="P161">
        <v>6</v>
      </c>
      <c r="Q161" t="s">
        <v>15</v>
      </c>
      <c r="R161" t="s">
        <v>16</v>
      </c>
      <c r="S161">
        <v>5.2</v>
      </c>
      <c r="T161">
        <v>17</v>
      </c>
      <c r="U161" t="s">
        <v>18</v>
      </c>
      <c r="V161">
        <v>10</v>
      </c>
      <c r="W161" t="s">
        <v>23</v>
      </c>
      <c r="X161">
        <v>8</v>
      </c>
      <c r="Y161" t="s">
        <v>18</v>
      </c>
      <c r="Z161">
        <v>8</v>
      </c>
    </row>
    <row r="162" spans="1:26" x14ac:dyDescent="0.3">
      <c r="A162">
        <v>44</v>
      </c>
      <c r="B162" t="s">
        <v>11</v>
      </c>
      <c r="C162" t="s">
        <v>12</v>
      </c>
      <c r="D162" t="s">
        <v>31</v>
      </c>
      <c r="E162">
        <v>2.8</v>
      </c>
      <c r="F162">
        <v>7</v>
      </c>
      <c r="G162">
        <v>1</v>
      </c>
      <c r="H162">
        <v>0</v>
      </c>
      <c r="I162" t="s">
        <v>14</v>
      </c>
      <c r="J162">
        <v>1</v>
      </c>
      <c r="K162">
        <v>0</v>
      </c>
      <c r="L162" t="s">
        <v>14</v>
      </c>
      <c r="M162">
        <v>7</v>
      </c>
      <c r="N162">
        <v>9</v>
      </c>
      <c r="O162">
        <v>1</v>
      </c>
      <c r="P162">
        <v>8</v>
      </c>
      <c r="Q162" t="s">
        <v>34</v>
      </c>
      <c r="R162" t="s">
        <v>22</v>
      </c>
      <c r="S162">
        <v>7.3</v>
      </c>
      <c r="T162">
        <v>7</v>
      </c>
      <c r="U162" t="s">
        <v>17</v>
      </c>
      <c r="V162">
        <v>17</v>
      </c>
      <c r="W162" t="s">
        <v>18</v>
      </c>
      <c r="X162">
        <v>3</v>
      </c>
      <c r="Y162" t="s">
        <v>17</v>
      </c>
      <c r="Z162">
        <v>3</v>
      </c>
    </row>
    <row r="163" spans="1:26" x14ac:dyDescent="0.3">
      <c r="A163">
        <v>26</v>
      </c>
      <c r="B163" t="s">
        <v>19</v>
      </c>
      <c r="C163" t="s">
        <v>24</v>
      </c>
      <c r="D163" t="s">
        <v>20</v>
      </c>
      <c r="E163">
        <v>0.7</v>
      </c>
      <c r="F163">
        <v>8</v>
      </c>
      <c r="G163">
        <v>0</v>
      </c>
      <c r="H163">
        <v>0</v>
      </c>
      <c r="I163" t="s">
        <v>14</v>
      </c>
      <c r="J163">
        <v>0</v>
      </c>
      <c r="K163">
        <v>1</v>
      </c>
      <c r="L163" t="s">
        <v>32</v>
      </c>
      <c r="M163">
        <v>7</v>
      </c>
      <c r="N163">
        <v>7</v>
      </c>
      <c r="O163">
        <v>6</v>
      </c>
      <c r="P163">
        <v>2</v>
      </c>
      <c r="Q163" t="s">
        <v>28</v>
      </c>
      <c r="R163" t="s">
        <v>22</v>
      </c>
      <c r="S163">
        <v>8.3000000000000007</v>
      </c>
      <c r="T163">
        <v>3</v>
      </c>
      <c r="U163" t="s">
        <v>17</v>
      </c>
      <c r="V163">
        <v>12</v>
      </c>
      <c r="W163" t="s">
        <v>23</v>
      </c>
      <c r="X163">
        <v>4</v>
      </c>
      <c r="Y163" t="s">
        <v>23</v>
      </c>
      <c r="Z163">
        <v>2</v>
      </c>
    </row>
    <row r="164" spans="1:26" x14ac:dyDescent="0.3">
      <c r="A164">
        <v>32</v>
      </c>
      <c r="B164" t="s">
        <v>11</v>
      </c>
      <c r="C164" t="s">
        <v>36</v>
      </c>
      <c r="D164" t="s">
        <v>20</v>
      </c>
      <c r="E164">
        <v>0.8</v>
      </c>
      <c r="F164">
        <v>2</v>
      </c>
      <c r="G164">
        <v>0</v>
      </c>
      <c r="H164">
        <v>1</v>
      </c>
      <c r="I164" t="s">
        <v>14</v>
      </c>
      <c r="J164">
        <v>0</v>
      </c>
      <c r="K164">
        <v>0</v>
      </c>
      <c r="L164" t="s">
        <v>32</v>
      </c>
      <c r="M164">
        <v>9</v>
      </c>
      <c r="N164">
        <v>1</v>
      </c>
      <c r="O164">
        <v>6</v>
      </c>
      <c r="P164">
        <v>5</v>
      </c>
      <c r="Q164" t="s">
        <v>28</v>
      </c>
      <c r="R164" t="s">
        <v>16</v>
      </c>
      <c r="S164">
        <v>5.5</v>
      </c>
      <c r="T164">
        <v>20</v>
      </c>
      <c r="U164" t="s">
        <v>18</v>
      </c>
      <c r="V164">
        <v>6</v>
      </c>
      <c r="W164" t="s">
        <v>17</v>
      </c>
      <c r="X164">
        <v>1</v>
      </c>
      <c r="Y164" t="s">
        <v>17</v>
      </c>
      <c r="Z164">
        <v>7</v>
      </c>
    </row>
    <row r="165" spans="1:26" x14ac:dyDescent="0.3">
      <c r="A165">
        <v>32</v>
      </c>
      <c r="B165" t="s">
        <v>19</v>
      </c>
      <c r="C165" t="s">
        <v>30</v>
      </c>
      <c r="D165" t="s">
        <v>20</v>
      </c>
      <c r="E165">
        <v>5.2</v>
      </c>
      <c r="F165">
        <v>6</v>
      </c>
      <c r="G165">
        <v>1</v>
      </c>
      <c r="H165">
        <v>0</v>
      </c>
      <c r="I165" t="s">
        <v>14</v>
      </c>
      <c r="J165">
        <v>0</v>
      </c>
      <c r="K165">
        <v>0</v>
      </c>
      <c r="L165" t="s">
        <v>14</v>
      </c>
      <c r="M165">
        <v>6</v>
      </c>
      <c r="N165">
        <v>5</v>
      </c>
      <c r="O165">
        <v>1</v>
      </c>
      <c r="P165">
        <v>4</v>
      </c>
      <c r="Q165" t="s">
        <v>28</v>
      </c>
      <c r="R165" t="s">
        <v>22</v>
      </c>
      <c r="S165">
        <v>7.2</v>
      </c>
      <c r="T165">
        <v>13</v>
      </c>
      <c r="U165" t="s">
        <v>23</v>
      </c>
      <c r="V165">
        <v>19</v>
      </c>
      <c r="W165" t="s">
        <v>18</v>
      </c>
      <c r="X165">
        <v>9</v>
      </c>
      <c r="Y165" t="s">
        <v>18</v>
      </c>
      <c r="Z165">
        <v>1</v>
      </c>
    </row>
    <row r="166" spans="1:26" x14ac:dyDescent="0.3">
      <c r="A166">
        <v>43</v>
      </c>
      <c r="B166" t="s">
        <v>19</v>
      </c>
      <c r="C166" t="s">
        <v>12</v>
      </c>
      <c r="D166" t="s">
        <v>13</v>
      </c>
      <c r="E166">
        <v>0.1</v>
      </c>
      <c r="F166">
        <v>8</v>
      </c>
      <c r="G166">
        <v>1</v>
      </c>
      <c r="H166">
        <v>1</v>
      </c>
      <c r="I166" t="s">
        <v>14</v>
      </c>
      <c r="J166">
        <v>0</v>
      </c>
      <c r="K166">
        <v>0</v>
      </c>
      <c r="L166" t="s">
        <v>14</v>
      </c>
      <c r="M166">
        <v>1</v>
      </c>
      <c r="N166">
        <v>8</v>
      </c>
      <c r="O166">
        <v>4</v>
      </c>
      <c r="P166">
        <v>8</v>
      </c>
      <c r="Q166" t="s">
        <v>34</v>
      </c>
      <c r="R166" t="s">
        <v>16</v>
      </c>
      <c r="S166">
        <v>3.4</v>
      </c>
      <c r="T166">
        <v>19</v>
      </c>
      <c r="U166" t="s">
        <v>18</v>
      </c>
      <c r="V166">
        <v>11</v>
      </c>
      <c r="W166" t="s">
        <v>23</v>
      </c>
      <c r="X166">
        <v>5</v>
      </c>
      <c r="Y166" t="s">
        <v>23</v>
      </c>
      <c r="Z166">
        <v>6</v>
      </c>
    </row>
    <row r="167" spans="1:26" x14ac:dyDescent="0.3">
      <c r="A167">
        <v>59</v>
      </c>
      <c r="B167" t="s">
        <v>11</v>
      </c>
      <c r="C167" t="s">
        <v>12</v>
      </c>
      <c r="D167" t="s">
        <v>31</v>
      </c>
      <c r="E167">
        <v>1.3</v>
      </c>
      <c r="F167">
        <v>7</v>
      </c>
      <c r="G167">
        <v>0</v>
      </c>
      <c r="H167">
        <v>0</v>
      </c>
      <c r="I167" t="s">
        <v>32</v>
      </c>
      <c r="J167">
        <v>1</v>
      </c>
      <c r="K167">
        <v>1</v>
      </c>
      <c r="L167" t="s">
        <v>29</v>
      </c>
      <c r="M167">
        <v>9</v>
      </c>
      <c r="N167">
        <v>8</v>
      </c>
      <c r="O167">
        <v>4</v>
      </c>
      <c r="P167">
        <v>1</v>
      </c>
      <c r="Q167" t="s">
        <v>15</v>
      </c>
      <c r="R167" t="s">
        <v>16</v>
      </c>
      <c r="S167">
        <v>5.6</v>
      </c>
      <c r="T167">
        <v>7</v>
      </c>
      <c r="U167" t="s">
        <v>17</v>
      </c>
      <c r="V167">
        <v>9</v>
      </c>
      <c r="W167" t="s">
        <v>23</v>
      </c>
      <c r="X167">
        <v>6</v>
      </c>
      <c r="Y167" t="s">
        <v>23</v>
      </c>
      <c r="Z167">
        <v>3</v>
      </c>
    </row>
    <row r="168" spans="1:26" x14ac:dyDescent="0.3">
      <c r="A168">
        <v>30</v>
      </c>
      <c r="B168" t="s">
        <v>19</v>
      </c>
      <c r="C168" t="s">
        <v>36</v>
      </c>
      <c r="D168" t="s">
        <v>31</v>
      </c>
      <c r="E168">
        <v>4.9000000000000004</v>
      </c>
      <c r="F168">
        <v>3</v>
      </c>
      <c r="G168">
        <v>0</v>
      </c>
      <c r="H168">
        <v>0</v>
      </c>
      <c r="I168" t="s">
        <v>38</v>
      </c>
      <c r="J168">
        <v>0</v>
      </c>
      <c r="K168">
        <v>0</v>
      </c>
      <c r="L168" t="s">
        <v>14</v>
      </c>
      <c r="M168">
        <v>9</v>
      </c>
      <c r="N168">
        <v>2</v>
      </c>
      <c r="O168">
        <v>8</v>
      </c>
      <c r="P168">
        <v>3</v>
      </c>
      <c r="Q168" t="s">
        <v>28</v>
      </c>
      <c r="R168" t="s">
        <v>22</v>
      </c>
      <c r="S168">
        <v>6.5</v>
      </c>
      <c r="T168">
        <v>9</v>
      </c>
      <c r="U168" t="s">
        <v>23</v>
      </c>
      <c r="V168">
        <v>6</v>
      </c>
      <c r="W168" t="s">
        <v>17</v>
      </c>
      <c r="X168">
        <v>3</v>
      </c>
      <c r="Y168" t="s">
        <v>17</v>
      </c>
      <c r="Z168">
        <v>3</v>
      </c>
    </row>
    <row r="169" spans="1:26" x14ac:dyDescent="0.3">
      <c r="A169">
        <v>68</v>
      </c>
      <c r="B169" t="s">
        <v>19</v>
      </c>
      <c r="C169" t="s">
        <v>27</v>
      </c>
      <c r="D169" t="s">
        <v>20</v>
      </c>
      <c r="E169">
        <v>1.9</v>
      </c>
      <c r="F169">
        <v>1</v>
      </c>
      <c r="G169">
        <v>0</v>
      </c>
      <c r="H169">
        <v>1</v>
      </c>
      <c r="I169" t="s">
        <v>14</v>
      </c>
      <c r="J169">
        <v>1</v>
      </c>
      <c r="K169">
        <v>0</v>
      </c>
      <c r="L169" t="s">
        <v>32</v>
      </c>
      <c r="M169">
        <v>5</v>
      </c>
      <c r="N169">
        <v>7</v>
      </c>
      <c r="O169">
        <v>6</v>
      </c>
      <c r="P169">
        <v>8</v>
      </c>
      <c r="Q169" t="s">
        <v>21</v>
      </c>
      <c r="R169" t="s">
        <v>16</v>
      </c>
      <c r="S169">
        <v>5.0999999999999996</v>
      </c>
      <c r="T169">
        <v>19</v>
      </c>
      <c r="U169" t="s">
        <v>18</v>
      </c>
      <c r="V169">
        <v>16</v>
      </c>
      <c r="W169" t="s">
        <v>18</v>
      </c>
      <c r="X169">
        <v>8</v>
      </c>
      <c r="Y169" t="s">
        <v>18</v>
      </c>
      <c r="Z169">
        <v>5</v>
      </c>
    </row>
    <row r="170" spans="1:26" x14ac:dyDescent="0.3">
      <c r="A170">
        <v>49</v>
      </c>
      <c r="B170" t="s">
        <v>11</v>
      </c>
      <c r="C170" t="s">
        <v>30</v>
      </c>
      <c r="D170" t="s">
        <v>31</v>
      </c>
      <c r="E170">
        <v>1.6</v>
      </c>
      <c r="F170">
        <v>6</v>
      </c>
      <c r="G170">
        <v>0</v>
      </c>
      <c r="H170">
        <v>0</v>
      </c>
      <c r="I170" t="s">
        <v>14</v>
      </c>
      <c r="J170">
        <v>0</v>
      </c>
      <c r="K170">
        <v>0</v>
      </c>
      <c r="L170" t="s">
        <v>14</v>
      </c>
      <c r="M170">
        <v>7</v>
      </c>
      <c r="N170">
        <v>5</v>
      </c>
      <c r="O170">
        <v>2</v>
      </c>
      <c r="P170">
        <v>5</v>
      </c>
      <c r="Q170" t="s">
        <v>26</v>
      </c>
      <c r="R170" t="s">
        <v>16</v>
      </c>
      <c r="S170">
        <v>5.0999999999999996</v>
      </c>
      <c r="T170">
        <v>13</v>
      </c>
      <c r="U170" t="s">
        <v>23</v>
      </c>
      <c r="V170">
        <v>20</v>
      </c>
      <c r="W170" t="s">
        <v>18</v>
      </c>
      <c r="X170">
        <v>7</v>
      </c>
      <c r="Y170" t="s">
        <v>18</v>
      </c>
      <c r="Z170">
        <v>3</v>
      </c>
    </row>
    <row r="171" spans="1:26" x14ac:dyDescent="0.3">
      <c r="A171">
        <v>56</v>
      </c>
      <c r="B171" t="s">
        <v>19</v>
      </c>
      <c r="C171" t="s">
        <v>12</v>
      </c>
      <c r="D171" t="s">
        <v>25</v>
      </c>
      <c r="E171">
        <v>0.6</v>
      </c>
      <c r="F171">
        <v>8</v>
      </c>
      <c r="G171">
        <v>0</v>
      </c>
      <c r="H171">
        <v>0</v>
      </c>
      <c r="I171" t="s">
        <v>14</v>
      </c>
      <c r="J171">
        <v>1</v>
      </c>
      <c r="K171">
        <v>1</v>
      </c>
      <c r="L171" t="s">
        <v>14</v>
      </c>
      <c r="M171">
        <v>1</v>
      </c>
      <c r="N171">
        <v>9</v>
      </c>
      <c r="O171">
        <v>5</v>
      </c>
      <c r="P171">
        <v>4</v>
      </c>
      <c r="Q171" t="s">
        <v>15</v>
      </c>
      <c r="R171" t="s">
        <v>16</v>
      </c>
      <c r="S171">
        <v>5.5</v>
      </c>
      <c r="T171">
        <v>8</v>
      </c>
      <c r="U171" t="s">
        <v>23</v>
      </c>
      <c r="V171">
        <v>16</v>
      </c>
      <c r="W171" t="s">
        <v>18</v>
      </c>
      <c r="X171">
        <v>1</v>
      </c>
      <c r="Y171" t="s">
        <v>17</v>
      </c>
      <c r="Z171">
        <v>4</v>
      </c>
    </row>
    <row r="172" spans="1:26" x14ac:dyDescent="0.3">
      <c r="A172">
        <v>66</v>
      </c>
      <c r="B172" t="s">
        <v>19</v>
      </c>
      <c r="C172" t="s">
        <v>30</v>
      </c>
      <c r="D172" t="s">
        <v>25</v>
      </c>
      <c r="E172">
        <v>0.8</v>
      </c>
      <c r="F172">
        <v>6</v>
      </c>
      <c r="G172">
        <v>0</v>
      </c>
      <c r="H172">
        <v>0</v>
      </c>
      <c r="I172" t="s">
        <v>14</v>
      </c>
      <c r="J172">
        <v>0</v>
      </c>
      <c r="K172">
        <v>1</v>
      </c>
      <c r="L172" t="s">
        <v>14</v>
      </c>
      <c r="M172">
        <v>4</v>
      </c>
      <c r="N172">
        <v>3</v>
      </c>
      <c r="O172">
        <v>4</v>
      </c>
      <c r="P172">
        <v>6</v>
      </c>
      <c r="Q172" t="s">
        <v>21</v>
      </c>
      <c r="R172" t="s">
        <v>22</v>
      </c>
      <c r="S172">
        <v>6.9</v>
      </c>
      <c r="T172">
        <v>18</v>
      </c>
      <c r="U172" t="s">
        <v>18</v>
      </c>
      <c r="V172">
        <v>6</v>
      </c>
      <c r="W172" t="s">
        <v>17</v>
      </c>
      <c r="X172">
        <v>5</v>
      </c>
      <c r="Y172" t="s">
        <v>23</v>
      </c>
      <c r="Z172">
        <v>3</v>
      </c>
    </row>
    <row r="173" spans="1:26" x14ac:dyDescent="0.3">
      <c r="A173">
        <v>69</v>
      </c>
      <c r="B173" t="s">
        <v>19</v>
      </c>
      <c r="C173" t="s">
        <v>12</v>
      </c>
      <c r="D173" t="s">
        <v>25</v>
      </c>
      <c r="E173">
        <v>3.8</v>
      </c>
      <c r="F173">
        <v>5</v>
      </c>
      <c r="G173">
        <v>0</v>
      </c>
      <c r="H173">
        <v>0</v>
      </c>
      <c r="I173" t="s">
        <v>14</v>
      </c>
      <c r="J173">
        <v>0</v>
      </c>
      <c r="K173">
        <v>1</v>
      </c>
      <c r="L173" t="s">
        <v>14</v>
      </c>
      <c r="M173">
        <v>4</v>
      </c>
      <c r="N173">
        <v>1</v>
      </c>
      <c r="O173">
        <v>4</v>
      </c>
      <c r="P173">
        <v>5</v>
      </c>
      <c r="Q173" t="s">
        <v>21</v>
      </c>
      <c r="R173" t="s">
        <v>22</v>
      </c>
      <c r="S173">
        <v>6.2</v>
      </c>
      <c r="T173">
        <v>2</v>
      </c>
      <c r="U173" t="s">
        <v>17</v>
      </c>
      <c r="V173">
        <v>5</v>
      </c>
      <c r="W173" t="s">
        <v>17</v>
      </c>
      <c r="X173">
        <v>9</v>
      </c>
      <c r="Y173" t="s">
        <v>18</v>
      </c>
      <c r="Z173">
        <v>7</v>
      </c>
    </row>
    <row r="174" spans="1:26" x14ac:dyDescent="0.3">
      <c r="A174">
        <v>49</v>
      </c>
      <c r="B174" t="s">
        <v>19</v>
      </c>
      <c r="C174" t="s">
        <v>30</v>
      </c>
      <c r="D174" t="s">
        <v>31</v>
      </c>
      <c r="E174">
        <v>1.6</v>
      </c>
      <c r="F174">
        <v>8</v>
      </c>
      <c r="G174">
        <v>0</v>
      </c>
      <c r="H174">
        <v>0</v>
      </c>
      <c r="I174" t="s">
        <v>32</v>
      </c>
      <c r="J174">
        <v>0</v>
      </c>
      <c r="K174">
        <v>1</v>
      </c>
      <c r="L174" t="s">
        <v>32</v>
      </c>
      <c r="M174">
        <v>5</v>
      </c>
      <c r="N174">
        <v>4</v>
      </c>
      <c r="O174">
        <v>8</v>
      </c>
      <c r="P174">
        <v>3</v>
      </c>
      <c r="Q174" t="s">
        <v>26</v>
      </c>
      <c r="R174" t="s">
        <v>16</v>
      </c>
      <c r="S174">
        <v>3.1</v>
      </c>
      <c r="T174">
        <v>18</v>
      </c>
      <c r="U174" t="s">
        <v>18</v>
      </c>
      <c r="V174">
        <v>4</v>
      </c>
      <c r="W174" t="s">
        <v>17</v>
      </c>
      <c r="X174">
        <v>6</v>
      </c>
      <c r="Y174" t="s">
        <v>23</v>
      </c>
      <c r="Z174">
        <v>3</v>
      </c>
    </row>
    <row r="175" spans="1:26" x14ac:dyDescent="0.3">
      <c r="A175">
        <v>21</v>
      </c>
      <c r="B175" t="s">
        <v>19</v>
      </c>
      <c r="C175" t="s">
        <v>24</v>
      </c>
      <c r="D175" t="s">
        <v>13</v>
      </c>
      <c r="E175">
        <v>1.4</v>
      </c>
      <c r="F175">
        <v>2</v>
      </c>
      <c r="G175">
        <v>1</v>
      </c>
      <c r="H175">
        <v>0</v>
      </c>
      <c r="I175" t="s">
        <v>38</v>
      </c>
      <c r="J175">
        <v>0</v>
      </c>
      <c r="K175">
        <v>0</v>
      </c>
      <c r="L175" t="s">
        <v>14</v>
      </c>
      <c r="M175">
        <v>6</v>
      </c>
      <c r="N175">
        <v>7</v>
      </c>
      <c r="O175">
        <v>5</v>
      </c>
      <c r="P175">
        <v>5</v>
      </c>
      <c r="Q175" t="s">
        <v>33</v>
      </c>
      <c r="R175" t="s">
        <v>16</v>
      </c>
      <c r="S175">
        <v>3.3</v>
      </c>
      <c r="T175">
        <v>18</v>
      </c>
      <c r="U175" t="s">
        <v>18</v>
      </c>
      <c r="V175">
        <v>2</v>
      </c>
      <c r="W175" t="s">
        <v>17</v>
      </c>
      <c r="X175">
        <v>8</v>
      </c>
      <c r="Y175" t="s">
        <v>18</v>
      </c>
      <c r="Z175">
        <v>4</v>
      </c>
    </row>
    <row r="176" spans="1:26" x14ac:dyDescent="0.3">
      <c r="A176">
        <v>47</v>
      </c>
      <c r="B176" t="s">
        <v>19</v>
      </c>
      <c r="C176" t="s">
        <v>12</v>
      </c>
      <c r="D176" t="s">
        <v>13</v>
      </c>
      <c r="E176">
        <v>0.2</v>
      </c>
      <c r="F176">
        <v>1</v>
      </c>
      <c r="G176">
        <v>1</v>
      </c>
      <c r="H176">
        <v>0</v>
      </c>
      <c r="I176" t="s">
        <v>14</v>
      </c>
      <c r="J176">
        <v>0</v>
      </c>
      <c r="K176">
        <v>0</v>
      </c>
      <c r="L176" t="s">
        <v>14</v>
      </c>
      <c r="M176">
        <v>4</v>
      </c>
      <c r="N176">
        <v>1</v>
      </c>
      <c r="O176">
        <v>3</v>
      </c>
      <c r="P176">
        <v>4</v>
      </c>
      <c r="Q176" t="s">
        <v>26</v>
      </c>
      <c r="R176" t="s">
        <v>16</v>
      </c>
      <c r="S176">
        <v>5.6</v>
      </c>
      <c r="T176">
        <v>11</v>
      </c>
      <c r="U176" t="s">
        <v>23</v>
      </c>
      <c r="V176">
        <v>6</v>
      </c>
      <c r="W176" t="s">
        <v>17</v>
      </c>
      <c r="X176">
        <v>1</v>
      </c>
      <c r="Y176" t="s">
        <v>17</v>
      </c>
      <c r="Z176">
        <v>2</v>
      </c>
    </row>
    <row r="177" spans="1:26" x14ac:dyDescent="0.3">
      <c r="A177">
        <v>54</v>
      </c>
      <c r="B177" t="s">
        <v>11</v>
      </c>
      <c r="C177" t="s">
        <v>30</v>
      </c>
      <c r="D177" t="s">
        <v>13</v>
      </c>
      <c r="E177">
        <v>0</v>
      </c>
      <c r="F177">
        <v>1</v>
      </c>
      <c r="G177">
        <v>0</v>
      </c>
      <c r="H177">
        <v>1</v>
      </c>
      <c r="I177" t="s">
        <v>32</v>
      </c>
      <c r="J177">
        <v>0</v>
      </c>
      <c r="K177">
        <v>0</v>
      </c>
      <c r="L177" t="s">
        <v>14</v>
      </c>
      <c r="M177">
        <v>6</v>
      </c>
      <c r="N177">
        <v>2</v>
      </c>
      <c r="O177">
        <v>4</v>
      </c>
      <c r="P177">
        <v>1</v>
      </c>
      <c r="Q177" t="s">
        <v>26</v>
      </c>
      <c r="R177" t="s">
        <v>22</v>
      </c>
      <c r="S177">
        <v>7.2</v>
      </c>
      <c r="T177">
        <v>1</v>
      </c>
      <c r="U177" t="s">
        <v>17</v>
      </c>
      <c r="V177">
        <v>9</v>
      </c>
      <c r="W177" t="s">
        <v>23</v>
      </c>
      <c r="X177">
        <v>7</v>
      </c>
      <c r="Y177" t="s">
        <v>18</v>
      </c>
      <c r="Z177">
        <v>2</v>
      </c>
    </row>
    <row r="178" spans="1:26" x14ac:dyDescent="0.3">
      <c r="A178">
        <v>40</v>
      </c>
      <c r="B178" t="s">
        <v>11</v>
      </c>
      <c r="C178" t="s">
        <v>27</v>
      </c>
      <c r="D178" t="s">
        <v>13</v>
      </c>
      <c r="E178">
        <v>6.6</v>
      </c>
      <c r="F178">
        <v>4</v>
      </c>
      <c r="G178">
        <v>1</v>
      </c>
      <c r="H178">
        <v>0</v>
      </c>
      <c r="I178" t="s">
        <v>14</v>
      </c>
      <c r="J178">
        <v>0</v>
      </c>
      <c r="K178">
        <v>0</v>
      </c>
      <c r="L178" t="s">
        <v>14</v>
      </c>
      <c r="M178">
        <v>7</v>
      </c>
      <c r="N178">
        <v>5</v>
      </c>
      <c r="O178">
        <v>1</v>
      </c>
      <c r="P178">
        <v>1</v>
      </c>
      <c r="Q178" t="s">
        <v>34</v>
      </c>
      <c r="R178" t="s">
        <v>16</v>
      </c>
      <c r="S178">
        <v>2.4</v>
      </c>
      <c r="T178">
        <v>14</v>
      </c>
      <c r="U178" t="s">
        <v>23</v>
      </c>
      <c r="V178">
        <v>17</v>
      </c>
      <c r="W178" t="s">
        <v>18</v>
      </c>
      <c r="X178">
        <v>3</v>
      </c>
      <c r="Y178" t="s">
        <v>17</v>
      </c>
      <c r="Z178">
        <v>9</v>
      </c>
    </row>
    <row r="179" spans="1:26" x14ac:dyDescent="0.3">
      <c r="A179">
        <v>56</v>
      </c>
      <c r="B179" t="s">
        <v>11</v>
      </c>
      <c r="C179" t="s">
        <v>24</v>
      </c>
      <c r="D179" t="s">
        <v>25</v>
      </c>
      <c r="E179">
        <v>0.9</v>
      </c>
      <c r="F179">
        <v>6</v>
      </c>
      <c r="G179">
        <v>0</v>
      </c>
      <c r="H179">
        <v>0</v>
      </c>
      <c r="I179" t="s">
        <v>14</v>
      </c>
      <c r="J179">
        <v>0</v>
      </c>
      <c r="K179">
        <v>1</v>
      </c>
      <c r="L179" t="s">
        <v>14</v>
      </c>
      <c r="M179">
        <v>3</v>
      </c>
      <c r="N179">
        <v>9</v>
      </c>
      <c r="O179">
        <v>6</v>
      </c>
      <c r="P179">
        <v>7</v>
      </c>
      <c r="Q179" t="s">
        <v>15</v>
      </c>
      <c r="R179" t="s">
        <v>16</v>
      </c>
      <c r="S179">
        <v>5.8</v>
      </c>
      <c r="T179">
        <v>16</v>
      </c>
      <c r="U179" t="s">
        <v>18</v>
      </c>
      <c r="V179">
        <v>14</v>
      </c>
      <c r="W179" t="s">
        <v>23</v>
      </c>
      <c r="X179">
        <v>9</v>
      </c>
      <c r="Y179" t="s">
        <v>18</v>
      </c>
      <c r="Z179">
        <v>1</v>
      </c>
    </row>
    <row r="180" spans="1:26" x14ac:dyDescent="0.3">
      <c r="A180">
        <v>62</v>
      </c>
      <c r="B180" t="s">
        <v>19</v>
      </c>
      <c r="C180" t="s">
        <v>24</v>
      </c>
      <c r="D180" t="s">
        <v>25</v>
      </c>
      <c r="E180">
        <v>1.8</v>
      </c>
      <c r="F180">
        <v>9</v>
      </c>
      <c r="G180">
        <v>1</v>
      </c>
      <c r="H180">
        <v>0</v>
      </c>
      <c r="I180" t="s">
        <v>14</v>
      </c>
      <c r="J180">
        <v>0</v>
      </c>
      <c r="K180">
        <v>1</v>
      </c>
      <c r="L180" t="s">
        <v>14</v>
      </c>
      <c r="M180">
        <v>9</v>
      </c>
      <c r="N180">
        <v>1</v>
      </c>
      <c r="O180">
        <v>4</v>
      </c>
      <c r="P180">
        <v>4</v>
      </c>
      <c r="Q180" t="s">
        <v>15</v>
      </c>
      <c r="R180" t="s">
        <v>16</v>
      </c>
      <c r="S180">
        <v>5.7</v>
      </c>
      <c r="T180">
        <v>11</v>
      </c>
      <c r="U180" t="s">
        <v>23</v>
      </c>
      <c r="V180">
        <v>7</v>
      </c>
      <c r="W180" t="s">
        <v>17</v>
      </c>
      <c r="X180">
        <v>6</v>
      </c>
      <c r="Y180" t="s">
        <v>23</v>
      </c>
      <c r="Z180">
        <v>1</v>
      </c>
    </row>
    <row r="181" spans="1:26" x14ac:dyDescent="0.3">
      <c r="A181">
        <v>32</v>
      </c>
      <c r="B181" t="s">
        <v>11</v>
      </c>
      <c r="C181" t="s">
        <v>27</v>
      </c>
      <c r="D181" t="s">
        <v>20</v>
      </c>
      <c r="E181">
        <v>0.2</v>
      </c>
      <c r="F181">
        <v>1</v>
      </c>
      <c r="G181">
        <v>0</v>
      </c>
      <c r="H181">
        <v>1</v>
      </c>
      <c r="I181" t="s">
        <v>14</v>
      </c>
      <c r="J181">
        <v>0</v>
      </c>
      <c r="K181">
        <v>0</v>
      </c>
      <c r="L181" t="s">
        <v>14</v>
      </c>
      <c r="M181">
        <v>8</v>
      </c>
      <c r="N181">
        <v>4</v>
      </c>
      <c r="O181">
        <v>6</v>
      </c>
      <c r="P181">
        <v>1</v>
      </c>
      <c r="Q181" t="s">
        <v>28</v>
      </c>
      <c r="R181" t="s">
        <v>22</v>
      </c>
      <c r="S181">
        <v>8.6</v>
      </c>
      <c r="T181">
        <v>1</v>
      </c>
      <c r="U181" t="s">
        <v>17</v>
      </c>
      <c r="V181">
        <v>19</v>
      </c>
      <c r="W181" t="s">
        <v>18</v>
      </c>
      <c r="X181">
        <v>5</v>
      </c>
      <c r="Y181" t="s">
        <v>23</v>
      </c>
      <c r="Z181">
        <v>1</v>
      </c>
    </row>
    <row r="182" spans="1:26" x14ac:dyDescent="0.3">
      <c r="A182">
        <v>60</v>
      </c>
      <c r="B182" t="s">
        <v>19</v>
      </c>
      <c r="C182" t="s">
        <v>30</v>
      </c>
      <c r="D182" t="s">
        <v>31</v>
      </c>
      <c r="E182">
        <v>2.2999999999999998</v>
      </c>
      <c r="F182">
        <v>1</v>
      </c>
      <c r="G182">
        <v>0</v>
      </c>
      <c r="H182">
        <v>1</v>
      </c>
      <c r="I182" t="s">
        <v>14</v>
      </c>
      <c r="J182">
        <v>1</v>
      </c>
      <c r="K182">
        <v>1</v>
      </c>
      <c r="L182" t="s">
        <v>32</v>
      </c>
      <c r="M182">
        <v>1</v>
      </c>
      <c r="N182">
        <v>3</v>
      </c>
      <c r="O182">
        <v>2</v>
      </c>
      <c r="P182">
        <v>6</v>
      </c>
      <c r="Q182" t="s">
        <v>15</v>
      </c>
      <c r="R182" t="s">
        <v>16</v>
      </c>
      <c r="S182">
        <v>5.9</v>
      </c>
      <c r="T182">
        <v>7</v>
      </c>
      <c r="U182" t="s">
        <v>17</v>
      </c>
      <c r="V182">
        <v>1</v>
      </c>
      <c r="W182" t="s">
        <v>17</v>
      </c>
      <c r="X182">
        <v>8</v>
      </c>
      <c r="Y182" t="s">
        <v>18</v>
      </c>
      <c r="Z182">
        <v>3</v>
      </c>
    </row>
    <row r="183" spans="1:26" x14ac:dyDescent="0.3">
      <c r="A183">
        <v>46</v>
      </c>
      <c r="B183" t="s">
        <v>19</v>
      </c>
      <c r="C183" t="s">
        <v>36</v>
      </c>
      <c r="D183" t="s">
        <v>31</v>
      </c>
      <c r="E183">
        <v>5.4</v>
      </c>
      <c r="F183">
        <v>5</v>
      </c>
      <c r="G183">
        <v>0</v>
      </c>
      <c r="H183">
        <v>0</v>
      </c>
      <c r="I183" t="s">
        <v>14</v>
      </c>
      <c r="J183">
        <v>1</v>
      </c>
      <c r="K183">
        <v>1</v>
      </c>
      <c r="L183" t="s">
        <v>32</v>
      </c>
      <c r="M183">
        <v>2</v>
      </c>
      <c r="N183">
        <v>5</v>
      </c>
      <c r="O183">
        <v>5</v>
      </c>
      <c r="P183">
        <v>1</v>
      </c>
      <c r="Q183" t="s">
        <v>26</v>
      </c>
      <c r="R183" t="s">
        <v>22</v>
      </c>
      <c r="S183">
        <v>7.1</v>
      </c>
      <c r="T183">
        <v>16</v>
      </c>
      <c r="U183" t="s">
        <v>18</v>
      </c>
      <c r="V183">
        <v>20</v>
      </c>
      <c r="W183" t="s">
        <v>18</v>
      </c>
      <c r="X183">
        <v>8</v>
      </c>
      <c r="Y183" t="s">
        <v>18</v>
      </c>
      <c r="Z183">
        <v>2</v>
      </c>
    </row>
    <row r="184" spans="1:26" x14ac:dyDescent="0.3">
      <c r="A184">
        <v>53</v>
      </c>
      <c r="B184" t="s">
        <v>19</v>
      </c>
      <c r="C184" t="s">
        <v>27</v>
      </c>
      <c r="D184" t="s">
        <v>13</v>
      </c>
      <c r="E184">
        <v>1.7</v>
      </c>
      <c r="F184">
        <v>5</v>
      </c>
      <c r="G184">
        <v>0</v>
      </c>
      <c r="H184">
        <v>1</v>
      </c>
      <c r="I184" t="s">
        <v>14</v>
      </c>
      <c r="J184">
        <v>0</v>
      </c>
      <c r="K184">
        <v>0</v>
      </c>
      <c r="L184" t="s">
        <v>14</v>
      </c>
      <c r="M184">
        <v>2</v>
      </c>
      <c r="N184">
        <v>5</v>
      </c>
      <c r="O184">
        <v>9</v>
      </c>
      <c r="P184">
        <v>8</v>
      </c>
      <c r="Q184" t="s">
        <v>26</v>
      </c>
      <c r="R184" t="s">
        <v>22</v>
      </c>
      <c r="S184">
        <v>6.7</v>
      </c>
      <c r="T184">
        <v>14</v>
      </c>
      <c r="U184" t="s">
        <v>23</v>
      </c>
      <c r="V184">
        <v>15</v>
      </c>
      <c r="W184" t="s">
        <v>18</v>
      </c>
      <c r="X184">
        <v>3</v>
      </c>
      <c r="Y184" t="s">
        <v>17</v>
      </c>
      <c r="Z184">
        <v>3</v>
      </c>
    </row>
    <row r="185" spans="1:26" x14ac:dyDescent="0.3">
      <c r="A185">
        <v>30</v>
      </c>
      <c r="B185" t="s">
        <v>35</v>
      </c>
      <c r="C185" t="s">
        <v>30</v>
      </c>
      <c r="D185" t="s">
        <v>25</v>
      </c>
      <c r="E185">
        <v>0.3</v>
      </c>
      <c r="F185">
        <v>5</v>
      </c>
      <c r="G185">
        <v>1</v>
      </c>
      <c r="H185">
        <v>0</v>
      </c>
      <c r="I185" t="s">
        <v>14</v>
      </c>
      <c r="J185">
        <v>0</v>
      </c>
      <c r="K185">
        <v>0</v>
      </c>
      <c r="L185" t="s">
        <v>14</v>
      </c>
      <c r="M185">
        <v>9</v>
      </c>
      <c r="N185">
        <v>2</v>
      </c>
      <c r="O185">
        <v>8</v>
      </c>
      <c r="P185">
        <v>9</v>
      </c>
      <c r="Q185" t="s">
        <v>28</v>
      </c>
      <c r="R185" t="s">
        <v>16</v>
      </c>
      <c r="S185">
        <v>3.3</v>
      </c>
      <c r="T185">
        <v>15</v>
      </c>
      <c r="U185" t="s">
        <v>18</v>
      </c>
      <c r="V185">
        <v>18</v>
      </c>
      <c r="W185" t="s">
        <v>18</v>
      </c>
      <c r="X185">
        <v>2</v>
      </c>
      <c r="Y185" t="s">
        <v>17</v>
      </c>
      <c r="Z185">
        <v>5</v>
      </c>
    </row>
    <row r="186" spans="1:26" x14ac:dyDescent="0.3">
      <c r="A186">
        <v>49</v>
      </c>
      <c r="B186" t="s">
        <v>19</v>
      </c>
      <c r="C186" t="s">
        <v>27</v>
      </c>
      <c r="D186" t="s">
        <v>13</v>
      </c>
      <c r="E186">
        <v>1.7</v>
      </c>
      <c r="F186">
        <v>6</v>
      </c>
      <c r="G186">
        <v>0</v>
      </c>
      <c r="H186">
        <v>0</v>
      </c>
      <c r="I186" t="s">
        <v>32</v>
      </c>
      <c r="J186">
        <v>0</v>
      </c>
      <c r="K186">
        <v>0</v>
      </c>
      <c r="L186" t="s">
        <v>14</v>
      </c>
      <c r="M186">
        <v>9</v>
      </c>
      <c r="N186">
        <v>5</v>
      </c>
      <c r="O186">
        <v>3</v>
      </c>
      <c r="P186">
        <v>3</v>
      </c>
      <c r="Q186" t="s">
        <v>26</v>
      </c>
      <c r="R186" t="s">
        <v>22</v>
      </c>
      <c r="S186">
        <v>7.7</v>
      </c>
      <c r="T186">
        <v>14</v>
      </c>
      <c r="U186" t="s">
        <v>23</v>
      </c>
      <c r="V186">
        <v>3</v>
      </c>
      <c r="W186" t="s">
        <v>17</v>
      </c>
      <c r="X186">
        <v>2</v>
      </c>
      <c r="Y186" t="s">
        <v>17</v>
      </c>
      <c r="Z186">
        <v>9</v>
      </c>
    </row>
    <row r="187" spans="1:26" x14ac:dyDescent="0.3">
      <c r="A187">
        <v>24</v>
      </c>
      <c r="B187" t="s">
        <v>19</v>
      </c>
      <c r="C187" t="s">
        <v>27</v>
      </c>
      <c r="D187" t="s">
        <v>20</v>
      </c>
      <c r="E187">
        <v>2.9</v>
      </c>
      <c r="F187">
        <v>8</v>
      </c>
      <c r="G187">
        <v>0</v>
      </c>
      <c r="H187">
        <v>0</v>
      </c>
      <c r="I187" t="s">
        <v>38</v>
      </c>
      <c r="J187">
        <v>0</v>
      </c>
      <c r="K187">
        <v>0</v>
      </c>
      <c r="L187" t="s">
        <v>14</v>
      </c>
      <c r="M187">
        <v>9</v>
      </c>
      <c r="N187">
        <v>9</v>
      </c>
      <c r="O187">
        <v>1</v>
      </c>
      <c r="P187">
        <v>7</v>
      </c>
      <c r="Q187" t="s">
        <v>33</v>
      </c>
      <c r="R187" t="s">
        <v>22</v>
      </c>
      <c r="S187">
        <v>6.8</v>
      </c>
      <c r="T187">
        <v>11</v>
      </c>
      <c r="U187" t="s">
        <v>23</v>
      </c>
      <c r="V187">
        <v>18</v>
      </c>
      <c r="W187" t="s">
        <v>18</v>
      </c>
      <c r="X187">
        <v>5</v>
      </c>
      <c r="Y187" t="s">
        <v>23</v>
      </c>
      <c r="Z187">
        <v>2</v>
      </c>
    </row>
    <row r="188" spans="1:26" x14ac:dyDescent="0.3">
      <c r="A188">
        <v>68</v>
      </c>
      <c r="B188" t="s">
        <v>11</v>
      </c>
      <c r="C188" t="s">
        <v>12</v>
      </c>
      <c r="D188" t="s">
        <v>31</v>
      </c>
      <c r="E188">
        <v>1</v>
      </c>
      <c r="F188">
        <v>3</v>
      </c>
      <c r="G188">
        <v>0</v>
      </c>
      <c r="H188">
        <v>0</v>
      </c>
      <c r="I188" t="s">
        <v>14</v>
      </c>
      <c r="J188">
        <v>0</v>
      </c>
      <c r="K188">
        <v>0</v>
      </c>
      <c r="L188" t="s">
        <v>32</v>
      </c>
      <c r="M188">
        <v>1</v>
      </c>
      <c r="N188">
        <v>5</v>
      </c>
      <c r="O188">
        <v>3</v>
      </c>
      <c r="P188">
        <v>5</v>
      </c>
      <c r="Q188" t="s">
        <v>21</v>
      </c>
      <c r="R188" t="s">
        <v>22</v>
      </c>
      <c r="S188">
        <v>7.3</v>
      </c>
      <c r="T188">
        <v>16</v>
      </c>
      <c r="U188" t="s">
        <v>18</v>
      </c>
      <c r="V188">
        <v>2</v>
      </c>
      <c r="W188" t="s">
        <v>17</v>
      </c>
      <c r="X188">
        <v>7</v>
      </c>
      <c r="Y188" t="s">
        <v>18</v>
      </c>
      <c r="Z188">
        <v>1</v>
      </c>
    </row>
    <row r="189" spans="1:26" x14ac:dyDescent="0.3">
      <c r="A189">
        <v>39</v>
      </c>
      <c r="B189" t="s">
        <v>19</v>
      </c>
      <c r="C189" t="s">
        <v>30</v>
      </c>
      <c r="D189" t="s">
        <v>31</v>
      </c>
      <c r="E189">
        <v>4.2</v>
      </c>
      <c r="F189">
        <v>9</v>
      </c>
      <c r="G189">
        <v>0</v>
      </c>
      <c r="H189">
        <v>0</v>
      </c>
      <c r="I189" t="s">
        <v>14</v>
      </c>
      <c r="J189">
        <v>0</v>
      </c>
      <c r="K189">
        <v>0</v>
      </c>
      <c r="L189" t="s">
        <v>14</v>
      </c>
      <c r="M189">
        <v>7</v>
      </c>
      <c r="N189">
        <v>2</v>
      </c>
      <c r="O189">
        <v>8</v>
      </c>
      <c r="P189">
        <v>3</v>
      </c>
      <c r="Q189" t="s">
        <v>34</v>
      </c>
      <c r="R189" t="s">
        <v>37</v>
      </c>
      <c r="S189">
        <v>12.4</v>
      </c>
      <c r="T189">
        <v>19</v>
      </c>
      <c r="U189" t="s">
        <v>18</v>
      </c>
      <c r="V189">
        <v>10</v>
      </c>
      <c r="W189" t="s">
        <v>23</v>
      </c>
      <c r="X189">
        <v>8</v>
      </c>
      <c r="Y189" t="s">
        <v>18</v>
      </c>
      <c r="Z189">
        <v>6</v>
      </c>
    </row>
    <row r="190" spans="1:26" x14ac:dyDescent="0.3">
      <c r="A190">
        <v>45</v>
      </c>
      <c r="B190" t="s">
        <v>11</v>
      </c>
      <c r="C190" t="s">
        <v>36</v>
      </c>
      <c r="D190" t="s">
        <v>13</v>
      </c>
      <c r="E190">
        <v>2.1</v>
      </c>
      <c r="F190">
        <v>1</v>
      </c>
      <c r="G190">
        <v>0</v>
      </c>
      <c r="H190">
        <v>0</v>
      </c>
      <c r="I190" t="s">
        <v>14</v>
      </c>
      <c r="J190">
        <v>0</v>
      </c>
      <c r="K190">
        <v>0</v>
      </c>
      <c r="L190" t="s">
        <v>14</v>
      </c>
      <c r="M190">
        <v>3</v>
      </c>
      <c r="N190">
        <v>7</v>
      </c>
      <c r="O190">
        <v>3</v>
      </c>
      <c r="P190">
        <v>5</v>
      </c>
      <c r="Q190" t="s">
        <v>34</v>
      </c>
      <c r="R190" t="s">
        <v>16</v>
      </c>
      <c r="S190">
        <v>3.4</v>
      </c>
      <c r="T190">
        <v>17</v>
      </c>
      <c r="U190" t="s">
        <v>18</v>
      </c>
      <c r="V190">
        <v>11</v>
      </c>
      <c r="W190" t="s">
        <v>23</v>
      </c>
      <c r="X190">
        <v>8</v>
      </c>
      <c r="Y190" t="s">
        <v>18</v>
      </c>
      <c r="Z190">
        <v>3</v>
      </c>
    </row>
    <row r="191" spans="1:26" x14ac:dyDescent="0.3">
      <c r="A191">
        <v>19</v>
      </c>
      <c r="B191" t="s">
        <v>11</v>
      </c>
      <c r="C191" t="s">
        <v>12</v>
      </c>
      <c r="D191" t="s">
        <v>20</v>
      </c>
      <c r="E191">
        <v>4.5999999999999996</v>
      </c>
      <c r="F191">
        <v>4</v>
      </c>
      <c r="G191">
        <v>0</v>
      </c>
      <c r="H191">
        <v>1</v>
      </c>
      <c r="I191" t="s">
        <v>38</v>
      </c>
      <c r="J191">
        <v>0</v>
      </c>
      <c r="K191">
        <v>1</v>
      </c>
      <c r="L191" t="s">
        <v>14</v>
      </c>
      <c r="M191">
        <v>9</v>
      </c>
      <c r="N191">
        <v>6</v>
      </c>
      <c r="O191">
        <v>5</v>
      </c>
      <c r="P191">
        <v>7</v>
      </c>
      <c r="Q191" t="s">
        <v>33</v>
      </c>
      <c r="R191" t="s">
        <v>37</v>
      </c>
      <c r="S191">
        <v>9.1</v>
      </c>
      <c r="T191">
        <v>6</v>
      </c>
      <c r="U191" t="s">
        <v>17</v>
      </c>
      <c r="V191">
        <v>3</v>
      </c>
      <c r="W191" t="s">
        <v>17</v>
      </c>
      <c r="X191">
        <v>8</v>
      </c>
      <c r="Y191" t="s">
        <v>18</v>
      </c>
      <c r="Z191">
        <v>7</v>
      </c>
    </row>
    <row r="192" spans="1:26" x14ac:dyDescent="0.3">
      <c r="A192">
        <v>59</v>
      </c>
      <c r="B192" t="s">
        <v>19</v>
      </c>
      <c r="C192" t="s">
        <v>27</v>
      </c>
      <c r="D192" t="s">
        <v>31</v>
      </c>
      <c r="E192">
        <v>2</v>
      </c>
      <c r="F192">
        <v>9</v>
      </c>
      <c r="G192">
        <v>1</v>
      </c>
      <c r="H192">
        <v>1</v>
      </c>
      <c r="I192" t="s">
        <v>14</v>
      </c>
      <c r="J192">
        <v>0</v>
      </c>
      <c r="K192">
        <v>0</v>
      </c>
      <c r="L192" t="s">
        <v>14</v>
      </c>
      <c r="M192">
        <v>8</v>
      </c>
      <c r="N192">
        <v>7</v>
      </c>
      <c r="O192">
        <v>2</v>
      </c>
      <c r="P192">
        <v>7</v>
      </c>
      <c r="Q192" t="s">
        <v>15</v>
      </c>
      <c r="R192" t="s">
        <v>22</v>
      </c>
      <c r="S192">
        <v>6.1</v>
      </c>
      <c r="T192">
        <v>11</v>
      </c>
      <c r="U192" t="s">
        <v>23</v>
      </c>
      <c r="V192">
        <v>7</v>
      </c>
      <c r="W192" t="s">
        <v>17</v>
      </c>
      <c r="X192">
        <v>3</v>
      </c>
      <c r="Y192" t="s">
        <v>17</v>
      </c>
      <c r="Z192">
        <v>6</v>
      </c>
    </row>
    <row r="193" spans="1:26" x14ac:dyDescent="0.3">
      <c r="A193">
        <v>62</v>
      </c>
      <c r="B193" t="s">
        <v>19</v>
      </c>
      <c r="C193" t="s">
        <v>27</v>
      </c>
      <c r="D193" t="s">
        <v>20</v>
      </c>
      <c r="E193">
        <v>0.3</v>
      </c>
      <c r="F193">
        <v>8</v>
      </c>
      <c r="G193">
        <v>1</v>
      </c>
      <c r="H193">
        <v>0</v>
      </c>
      <c r="I193" t="s">
        <v>14</v>
      </c>
      <c r="J193">
        <v>0</v>
      </c>
      <c r="K193">
        <v>0</v>
      </c>
      <c r="L193" t="s">
        <v>14</v>
      </c>
      <c r="M193">
        <v>3</v>
      </c>
      <c r="N193">
        <v>8</v>
      </c>
      <c r="O193">
        <v>1</v>
      </c>
      <c r="P193">
        <v>9</v>
      </c>
      <c r="Q193" t="s">
        <v>15</v>
      </c>
      <c r="R193" t="s">
        <v>22</v>
      </c>
      <c r="S193">
        <v>6.9</v>
      </c>
      <c r="T193">
        <v>17</v>
      </c>
      <c r="U193" t="s">
        <v>18</v>
      </c>
      <c r="V193">
        <v>8</v>
      </c>
      <c r="W193" t="s">
        <v>23</v>
      </c>
      <c r="X193">
        <v>2</v>
      </c>
      <c r="Y193" t="s">
        <v>17</v>
      </c>
      <c r="Z193">
        <v>7</v>
      </c>
    </row>
    <row r="194" spans="1:26" x14ac:dyDescent="0.3">
      <c r="A194">
        <v>74</v>
      </c>
      <c r="B194" t="s">
        <v>11</v>
      </c>
      <c r="C194" t="s">
        <v>27</v>
      </c>
      <c r="D194" t="s">
        <v>20</v>
      </c>
      <c r="E194">
        <v>0.7</v>
      </c>
      <c r="F194">
        <v>9</v>
      </c>
      <c r="G194">
        <v>1</v>
      </c>
      <c r="H194">
        <v>0</v>
      </c>
      <c r="I194" t="s">
        <v>14</v>
      </c>
      <c r="J194">
        <v>0</v>
      </c>
      <c r="K194">
        <v>1</v>
      </c>
      <c r="L194" t="s">
        <v>14</v>
      </c>
      <c r="M194">
        <v>1</v>
      </c>
      <c r="N194">
        <v>5</v>
      </c>
      <c r="O194">
        <v>5</v>
      </c>
      <c r="P194">
        <v>8</v>
      </c>
      <c r="Q194" t="s">
        <v>21</v>
      </c>
      <c r="R194" t="s">
        <v>22</v>
      </c>
      <c r="S194">
        <v>6.4</v>
      </c>
      <c r="T194">
        <v>9</v>
      </c>
      <c r="U194" t="s">
        <v>23</v>
      </c>
      <c r="V194">
        <v>19</v>
      </c>
      <c r="W194" t="s">
        <v>18</v>
      </c>
      <c r="X194">
        <v>4</v>
      </c>
      <c r="Y194" t="s">
        <v>23</v>
      </c>
      <c r="Z194">
        <v>5</v>
      </c>
    </row>
    <row r="195" spans="1:26" x14ac:dyDescent="0.3">
      <c r="A195">
        <v>70</v>
      </c>
      <c r="B195" t="s">
        <v>19</v>
      </c>
      <c r="C195" t="s">
        <v>30</v>
      </c>
      <c r="D195" t="s">
        <v>13</v>
      </c>
      <c r="E195">
        <v>0.5</v>
      </c>
      <c r="F195">
        <v>1</v>
      </c>
      <c r="G195">
        <v>0</v>
      </c>
      <c r="H195">
        <v>0</v>
      </c>
      <c r="I195" t="s">
        <v>14</v>
      </c>
      <c r="J195">
        <v>0</v>
      </c>
      <c r="K195">
        <v>0</v>
      </c>
      <c r="L195" t="s">
        <v>14</v>
      </c>
      <c r="M195">
        <v>9</v>
      </c>
      <c r="N195">
        <v>2</v>
      </c>
      <c r="O195">
        <v>5</v>
      </c>
      <c r="P195">
        <v>4</v>
      </c>
      <c r="Q195" t="s">
        <v>21</v>
      </c>
      <c r="R195" t="s">
        <v>16</v>
      </c>
      <c r="S195">
        <v>5.9</v>
      </c>
      <c r="T195">
        <v>18</v>
      </c>
      <c r="U195" t="s">
        <v>18</v>
      </c>
      <c r="V195">
        <v>18</v>
      </c>
      <c r="W195" t="s">
        <v>18</v>
      </c>
      <c r="X195">
        <v>1</v>
      </c>
      <c r="Y195" t="s">
        <v>17</v>
      </c>
      <c r="Z195">
        <v>1</v>
      </c>
    </row>
    <row r="196" spans="1:26" x14ac:dyDescent="0.3">
      <c r="A196">
        <v>23</v>
      </c>
      <c r="B196" t="s">
        <v>19</v>
      </c>
      <c r="C196" t="s">
        <v>30</v>
      </c>
      <c r="D196" t="s">
        <v>25</v>
      </c>
      <c r="E196">
        <v>4.8</v>
      </c>
      <c r="F196">
        <v>9</v>
      </c>
      <c r="G196">
        <v>1</v>
      </c>
      <c r="H196">
        <v>0</v>
      </c>
      <c r="I196" t="s">
        <v>14</v>
      </c>
      <c r="J196">
        <v>0</v>
      </c>
      <c r="K196">
        <v>0</v>
      </c>
      <c r="L196" t="s">
        <v>29</v>
      </c>
      <c r="M196">
        <v>1</v>
      </c>
      <c r="N196">
        <v>7</v>
      </c>
      <c r="O196">
        <v>6</v>
      </c>
      <c r="P196">
        <v>5</v>
      </c>
      <c r="Q196" t="s">
        <v>33</v>
      </c>
      <c r="R196" t="s">
        <v>16</v>
      </c>
      <c r="S196">
        <v>5.6</v>
      </c>
      <c r="T196">
        <v>17</v>
      </c>
      <c r="U196" t="s">
        <v>18</v>
      </c>
      <c r="V196">
        <v>13</v>
      </c>
      <c r="W196" t="s">
        <v>23</v>
      </c>
      <c r="X196">
        <v>3</v>
      </c>
      <c r="Y196" t="s">
        <v>17</v>
      </c>
      <c r="Z196">
        <v>3</v>
      </c>
    </row>
    <row r="197" spans="1:26" x14ac:dyDescent="0.3">
      <c r="A197">
        <v>45</v>
      </c>
      <c r="B197" t="s">
        <v>19</v>
      </c>
      <c r="C197" t="s">
        <v>12</v>
      </c>
      <c r="D197" t="s">
        <v>13</v>
      </c>
      <c r="E197">
        <v>2.9</v>
      </c>
      <c r="F197">
        <v>3</v>
      </c>
      <c r="G197">
        <v>0</v>
      </c>
      <c r="H197">
        <v>0</v>
      </c>
      <c r="I197" t="s">
        <v>38</v>
      </c>
      <c r="J197">
        <v>0</v>
      </c>
      <c r="K197">
        <v>1</v>
      </c>
      <c r="L197" t="s">
        <v>32</v>
      </c>
      <c r="M197">
        <v>3</v>
      </c>
      <c r="N197">
        <v>7</v>
      </c>
      <c r="O197">
        <v>2</v>
      </c>
      <c r="P197">
        <v>5</v>
      </c>
      <c r="Q197" t="s">
        <v>34</v>
      </c>
      <c r="R197" t="s">
        <v>22</v>
      </c>
      <c r="S197">
        <v>7</v>
      </c>
      <c r="T197">
        <v>12</v>
      </c>
      <c r="U197" t="s">
        <v>23</v>
      </c>
      <c r="V197">
        <v>13</v>
      </c>
      <c r="W197" t="s">
        <v>23</v>
      </c>
      <c r="X197">
        <v>9</v>
      </c>
      <c r="Y197" t="s">
        <v>18</v>
      </c>
      <c r="Z197">
        <v>3</v>
      </c>
    </row>
    <row r="198" spans="1:26" x14ac:dyDescent="0.3">
      <c r="A198">
        <v>45</v>
      </c>
      <c r="B198" t="s">
        <v>19</v>
      </c>
      <c r="C198" t="s">
        <v>36</v>
      </c>
      <c r="D198" t="s">
        <v>25</v>
      </c>
      <c r="E198">
        <v>2.2999999999999998</v>
      </c>
      <c r="F198">
        <v>9</v>
      </c>
      <c r="G198">
        <v>0</v>
      </c>
      <c r="H198">
        <v>0</v>
      </c>
      <c r="I198" t="s">
        <v>38</v>
      </c>
      <c r="J198">
        <v>0</v>
      </c>
      <c r="K198">
        <v>0</v>
      </c>
      <c r="L198" t="s">
        <v>32</v>
      </c>
      <c r="M198">
        <v>6</v>
      </c>
      <c r="N198">
        <v>8</v>
      </c>
      <c r="O198">
        <v>9</v>
      </c>
      <c r="P198">
        <v>2</v>
      </c>
      <c r="Q198" t="s">
        <v>34</v>
      </c>
      <c r="R198" t="s">
        <v>16</v>
      </c>
      <c r="S198">
        <v>4.2</v>
      </c>
      <c r="T198">
        <v>5</v>
      </c>
      <c r="U198" t="s">
        <v>17</v>
      </c>
      <c r="V198">
        <v>19</v>
      </c>
      <c r="W198" t="s">
        <v>18</v>
      </c>
      <c r="X198">
        <v>7</v>
      </c>
      <c r="Y198" t="s">
        <v>18</v>
      </c>
      <c r="Z198">
        <v>7</v>
      </c>
    </row>
    <row r="199" spans="1:26" x14ac:dyDescent="0.3">
      <c r="A199">
        <v>61</v>
      </c>
      <c r="B199" t="s">
        <v>19</v>
      </c>
      <c r="C199" t="s">
        <v>12</v>
      </c>
      <c r="D199" t="s">
        <v>20</v>
      </c>
      <c r="E199">
        <v>0.7</v>
      </c>
      <c r="F199">
        <v>1</v>
      </c>
      <c r="G199">
        <v>0</v>
      </c>
      <c r="H199">
        <v>0</v>
      </c>
      <c r="I199" t="s">
        <v>14</v>
      </c>
      <c r="J199">
        <v>1</v>
      </c>
      <c r="K199">
        <v>1</v>
      </c>
      <c r="L199" t="s">
        <v>29</v>
      </c>
      <c r="M199">
        <v>6</v>
      </c>
      <c r="N199">
        <v>7</v>
      </c>
      <c r="O199">
        <v>2</v>
      </c>
      <c r="P199">
        <v>7</v>
      </c>
      <c r="Q199" t="s">
        <v>15</v>
      </c>
      <c r="R199" t="s">
        <v>22</v>
      </c>
      <c r="S199">
        <v>7.6</v>
      </c>
      <c r="T199">
        <v>11</v>
      </c>
      <c r="U199" t="s">
        <v>23</v>
      </c>
      <c r="V199">
        <v>12</v>
      </c>
      <c r="W199" t="s">
        <v>23</v>
      </c>
      <c r="X199">
        <v>7</v>
      </c>
      <c r="Y199" t="s">
        <v>18</v>
      </c>
      <c r="Z199">
        <v>3</v>
      </c>
    </row>
    <row r="200" spans="1:26" x14ac:dyDescent="0.3">
      <c r="A200">
        <v>61</v>
      </c>
      <c r="B200" t="s">
        <v>30</v>
      </c>
      <c r="C200" t="s">
        <v>24</v>
      </c>
      <c r="D200" t="s">
        <v>25</v>
      </c>
      <c r="E200">
        <v>0.4</v>
      </c>
      <c r="F200">
        <v>1</v>
      </c>
      <c r="G200">
        <v>1</v>
      </c>
      <c r="H200">
        <v>1</v>
      </c>
      <c r="I200" t="s">
        <v>14</v>
      </c>
      <c r="J200">
        <v>0</v>
      </c>
      <c r="K200">
        <v>0</v>
      </c>
      <c r="L200" t="s">
        <v>14</v>
      </c>
      <c r="M200">
        <v>4</v>
      </c>
      <c r="N200">
        <v>7</v>
      </c>
      <c r="O200">
        <v>2</v>
      </c>
      <c r="P200">
        <v>7</v>
      </c>
      <c r="Q200" t="s">
        <v>15</v>
      </c>
      <c r="R200" t="s">
        <v>16</v>
      </c>
      <c r="S200">
        <v>5.9</v>
      </c>
      <c r="T200">
        <v>4</v>
      </c>
      <c r="U200" t="s">
        <v>17</v>
      </c>
      <c r="V200">
        <v>17</v>
      </c>
      <c r="W200" t="s">
        <v>18</v>
      </c>
      <c r="X200">
        <v>1</v>
      </c>
      <c r="Y200" t="s">
        <v>17</v>
      </c>
      <c r="Z200">
        <v>5</v>
      </c>
    </row>
    <row r="201" spans="1:26" x14ac:dyDescent="0.3">
      <c r="A201">
        <v>37</v>
      </c>
      <c r="B201" t="s">
        <v>19</v>
      </c>
      <c r="C201" t="s">
        <v>27</v>
      </c>
      <c r="D201" t="s">
        <v>20</v>
      </c>
      <c r="E201">
        <v>2.8</v>
      </c>
      <c r="F201">
        <v>9</v>
      </c>
      <c r="G201">
        <v>1</v>
      </c>
      <c r="H201">
        <v>0</v>
      </c>
      <c r="I201" t="s">
        <v>14</v>
      </c>
      <c r="J201">
        <v>0</v>
      </c>
      <c r="K201">
        <v>0</v>
      </c>
      <c r="L201" t="s">
        <v>32</v>
      </c>
      <c r="M201">
        <v>2</v>
      </c>
      <c r="N201">
        <v>9</v>
      </c>
      <c r="O201">
        <v>5</v>
      </c>
      <c r="P201">
        <v>9</v>
      </c>
      <c r="Q201" t="s">
        <v>34</v>
      </c>
      <c r="R201" t="s">
        <v>16</v>
      </c>
      <c r="S201">
        <v>4.8</v>
      </c>
      <c r="T201">
        <v>4</v>
      </c>
      <c r="U201" t="s">
        <v>17</v>
      </c>
      <c r="V201">
        <v>12</v>
      </c>
      <c r="W201" t="s">
        <v>23</v>
      </c>
      <c r="X201">
        <v>7</v>
      </c>
      <c r="Y201" t="s">
        <v>18</v>
      </c>
      <c r="Z201">
        <v>4</v>
      </c>
    </row>
    <row r="202" spans="1:26" x14ac:dyDescent="0.3">
      <c r="A202">
        <v>47</v>
      </c>
      <c r="B202" t="s">
        <v>19</v>
      </c>
      <c r="C202" t="s">
        <v>27</v>
      </c>
      <c r="D202" t="s">
        <v>31</v>
      </c>
      <c r="E202">
        <v>1.3</v>
      </c>
      <c r="F202">
        <v>6</v>
      </c>
      <c r="G202">
        <v>1</v>
      </c>
      <c r="H202">
        <v>0</v>
      </c>
      <c r="I202" t="s">
        <v>14</v>
      </c>
      <c r="J202">
        <v>0</v>
      </c>
      <c r="K202">
        <v>0</v>
      </c>
      <c r="L202" t="s">
        <v>14</v>
      </c>
      <c r="M202">
        <v>6</v>
      </c>
      <c r="N202">
        <v>8</v>
      </c>
      <c r="O202">
        <v>9</v>
      </c>
      <c r="P202">
        <v>9</v>
      </c>
      <c r="Q202" t="s">
        <v>26</v>
      </c>
      <c r="R202" t="s">
        <v>16</v>
      </c>
      <c r="S202">
        <v>5.8</v>
      </c>
      <c r="T202">
        <v>3</v>
      </c>
      <c r="U202" t="s">
        <v>17</v>
      </c>
      <c r="V202">
        <v>13</v>
      </c>
      <c r="W202" t="s">
        <v>23</v>
      </c>
      <c r="X202">
        <v>7</v>
      </c>
      <c r="Y202" t="s">
        <v>18</v>
      </c>
      <c r="Z202">
        <v>4</v>
      </c>
    </row>
    <row r="203" spans="1:26" x14ac:dyDescent="0.3">
      <c r="A203">
        <v>28</v>
      </c>
      <c r="B203" t="s">
        <v>35</v>
      </c>
      <c r="C203" t="s">
        <v>27</v>
      </c>
      <c r="D203" t="s">
        <v>31</v>
      </c>
      <c r="E203">
        <v>0.5</v>
      </c>
      <c r="F203">
        <v>4</v>
      </c>
      <c r="G203">
        <v>1</v>
      </c>
      <c r="H203">
        <v>0</v>
      </c>
      <c r="I203" t="s">
        <v>38</v>
      </c>
      <c r="J203">
        <v>0</v>
      </c>
      <c r="K203">
        <v>0</v>
      </c>
      <c r="L203" t="s">
        <v>14</v>
      </c>
      <c r="M203">
        <v>5</v>
      </c>
      <c r="N203">
        <v>2</v>
      </c>
      <c r="O203">
        <v>4</v>
      </c>
      <c r="P203">
        <v>4</v>
      </c>
      <c r="Q203" t="s">
        <v>28</v>
      </c>
      <c r="R203" t="s">
        <v>22</v>
      </c>
      <c r="S203">
        <v>8.4</v>
      </c>
      <c r="T203">
        <v>17</v>
      </c>
      <c r="U203" t="s">
        <v>18</v>
      </c>
      <c r="V203">
        <v>12</v>
      </c>
      <c r="W203" t="s">
        <v>23</v>
      </c>
      <c r="X203">
        <v>4</v>
      </c>
      <c r="Y203" t="s">
        <v>23</v>
      </c>
      <c r="Z203">
        <v>7</v>
      </c>
    </row>
    <row r="204" spans="1:26" x14ac:dyDescent="0.3">
      <c r="A204">
        <v>72</v>
      </c>
      <c r="B204" t="s">
        <v>35</v>
      </c>
      <c r="C204" t="s">
        <v>12</v>
      </c>
      <c r="D204" t="s">
        <v>31</v>
      </c>
      <c r="E204">
        <v>1.9</v>
      </c>
      <c r="F204">
        <v>7</v>
      </c>
      <c r="G204">
        <v>1</v>
      </c>
      <c r="H204">
        <v>0</v>
      </c>
      <c r="I204" t="s">
        <v>14</v>
      </c>
      <c r="J204">
        <v>0</v>
      </c>
      <c r="K204">
        <v>1</v>
      </c>
      <c r="L204" t="s">
        <v>32</v>
      </c>
      <c r="M204">
        <v>6</v>
      </c>
      <c r="N204">
        <v>2</v>
      </c>
      <c r="O204">
        <v>6</v>
      </c>
      <c r="P204">
        <v>5</v>
      </c>
      <c r="Q204" t="s">
        <v>21</v>
      </c>
      <c r="R204" t="s">
        <v>16</v>
      </c>
      <c r="S204">
        <v>5.7</v>
      </c>
      <c r="T204">
        <v>7</v>
      </c>
      <c r="U204" t="s">
        <v>17</v>
      </c>
      <c r="V204">
        <v>19</v>
      </c>
      <c r="W204" t="s">
        <v>18</v>
      </c>
      <c r="X204">
        <v>7</v>
      </c>
      <c r="Y204" t="s">
        <v>18</v>
      </c>
      <c r="Z204">
        <v>1</v>
      </c>
    </row>
    <row r="205" spans="1:26" x14ac:dyDescent="0.3">
      <c r="A205">
        <v>45</v>
      </c>
      <c r="B205" t="s">
        <v>11</v>
      </c>
      <c r="C205" t="s">
        <v>12</v>
      </c>
      <c r="D205" t="s">
        <v>13</v>
      </c>
      <c r="E205">
        <v>0.1</v>
      </c>
      <c r="F205">
        <v>5</v>
      </c>
      <c r="G205">
        <v>1</v>
      </c>
      <c r="H205">
        <v>1</v>
      </c>
      <c r="I205" t="s">
        <v>14</v>
      </c>
      <c r="J205">
        <v>0</v>
      </c>
      <c r="K205">
        <v>1</v>
      </c>
      <c r="L205" t="s">
        <v>14</v>
      </c>
      <c r="M205">
        <v>7</v>
      </c>
      <c r="N205">
        <v>7</v>
      </c>
      <c r="O205">
        <v>2</v>
      </c>
      <c r="P205">
        <v>7</v>
      </c>
      <c r="Q205" t="s">
        <v>34</v>
      </c>
      <c r="R205" t="s">
        <v>22</v>
      </c>
      <c r="S205">
        <v>7</v>
      </c>
      <c r="T205">
        <v>4</v>
      </c>
      <c r="U205" t="s">
        <v>17</v>
      </c>
      <c r="V205">
        <v>14</v>
      </c>
      <c r="W205" t="s">
        <v>23</v>
      </c>
      <c r="X205">
        <v>8</v>
      </c>
      <c r="Y205" t="s">
        <v>18</v>
      </c>
      <c r="Z205">
        <v>7</v>
      </c>
    </row>
    <row r="206" spans="1:26" x14ac:dyDescent="0.3">
      <c r="A206">
        <v>42</v>
      </c>
      <c r="B206" t="s">
        <v>11</v>
      </c>
      <c r="C206" t="s">
        <v>27</v>
      </c>
      <c r="D206" t="s">
        <v>13</v>
      </c>
      <c r="E206">
        <v>0.8</v>
      </c>
      <c r="F206">
        <v>7</v>
      </c>
      <c r="G206">
        <v>0</v>
      </c>
      <c r="H206">
        <v>0</v>
      </c>
      <c r="I206" t="s">
        <v>14</v>
      </c>
      <c r="J206">
        <v>1</v>
      </c>
      <c r="K206">
        <v>1</v>
      </c>
      <c r="L206" t="s">
        <v>29</v>
      </c>
      <c r="M206">
        <v>9</v>
      </c>
      <c r="N206">
        <v>3</v>
      </c>
      <c r="O206">
        <v>4</v>
      </c>
      <c r="P206">
        <v>7</v>
      </c>
      <c r="Q206" t="s">
        <v>34</v>
      </c>
      <c r="R206" t="s">
        <v>16</v>
      </c>
      <c r="S206">
        <v>5.4</v>
      </c>
      <c r="T206">
        <v>13</v>
      </c>
      <c r="U206" t="s">
        <v>23</v>
      </c>
      <c r="V206">
        <v>7</v>
      </c>
      <c r="W206" t="s">
        <v>17</v>
      </c>
      <c r="X206">
        <v>3</v>
      </c>
      <c r="Y206" t="s">
        <v>17</v>
      </c>
      <c r="Z206">
        <v>8</v>
      </c>
    </row>
    <row r="207" spans="1:26" x14ac:dyDescent="0.3">
      <c r="A207">
        <v>56</v>
      </c>
      <c r="B207" t="s">
        <v>11</v>
      </c>
      <c r="C207" t="s">
        <v>12</v>
      </c>
      <c r="D207" t="s">
        <v>20</v>
      </c>
      <c r="E207">
        <v>1.3</v>
      </c>
      <c r="F207">
        <v>8</v>
      </c>
      <c r="G207">
        <v>0</v>
      </c>
      <c r="H207">
        <v>1</v>
      </c>
      <c r="I207" t="s">
        <v>38</v>
      </c>
      <c r="J207">
        <v>0</v>
      </c>
      <c r="K207">
        <v>1</v>
      </c>
      <c r="L207" t="s">
        <v>14</v>
      </c>
      <c r="M207">
        <v>7</v>
      </c>
      <c r="N207">
        <v>1</v>
      </c>
      <c r="O207">
        <v>9</v>
      </c>
      <c r="P207">
        <v>8</v>
      </c>
      <c r="Q207" t="s">
        <v>15</v>
      </c>
      <c r="R207" t="s">
        <v>22</v>
      </c>
      <c r="S207">
        <v>7.6</v>
      </c>
      <c r="T207">
        <v>12</v>
      </c>
      <c r="U207" t="s">
        <v>23</v>
      </c>
      <c r="V207">
        <v>13</v>
      </c>
      <c r="W207" t="s">
        <v>23</v>
      </c>
      <c r="X207">
        <v>2</v>
      </c>
      <c r="Y207" t="s">
        <v>17</v>
      </c>
      <c r="Z207">
        <v>3</v>
      </c>
    </row>
    <row r="208" spans="1:26" x14ac:dyDescent="0.3">
      <c r="A208">
        <v>50</v>
      </c>
      <c r="B208" t="s">
        <v>11</v>
      </c>
      <c r="C208" t="s">
        <v>30</v>
      </c>
      <c r="D208" t="s">
        <v>31</v>
      </c>
      <c r="E208">
        <v>0.3</v>
      </c>
      <c r="F208">
        <v>8</v>
      </c>
      <c r="G208">
        <v>0</v>
      </c>
      <c r="H208">
        <v>1</v>
      </c>
      <c r="I208" t="s">
        <v>32</v>
      </c>
      <c r="J208">
        <v>1</v>
      </c>
      <c r="K208">
        <v>0</v>
      </c>
      <c r="L208" t="s">
        <v>32</v>
      </c>
      <c r="M208">
        <v>4</v>
      </c>
      <c r="N208">
        <v>9</v>
      </c>
      <c r="O208">
        <v>2</v>
      </c>
      <c r="P208">
        <v>8</v>
      </c>
      <c r="Q208" t="s">
        <v>26</v>
      </c>
      <c r="R208" t="s">
        <v>22</v>
      </c>
      <c r="S208">
        <v>7.5</v>
      </c>
      <c r="T208">
        <v>1</v>
      </c>
      <c r="U208" t="s">
        <v>17</v>
      </c>
      <c r="V208">
        <v>6</v>
      </c>
      <c r="W208" t="s">
        <v>17</v>
      </c>
      <c r="X208">
        <v>7</v>
      </c>
      <c r="Y208" t="s">
        <v>18</v>
      </c>
      <c r="Z208">
        <v>3</v>
      </c>
    </row>
    <row r="209" spans="1:26" x14ac:dyDescent="0.3">
      <c r="A209">
        <v>18</v>
      </c>
      <c r="B209" t="s">
        <v>19</v>
      </c>
      <c r="C209" t="s">
        <v>30</v>
      </c>
      <c r="D209" t="s">
        <v>13</v>
      </c>
      <c r="E209">
        <v>8.4</v>
      </c>
      <c r="F209">
        <v>1</v>
      </c>
      <c r="G209">
        <v>0</v>
      </c>
      <c r="H209">
        <v>0</v>
      </c>
      <c r="I209" t="s">
        <v>14</v>
      </c>
      <c r="J209">
        <v>0</v>
      </c>
      <c r="K209">
        <v>1</v>
      </c>
      <c r="L209" t="s">
        <v>14</v>
      </c>
      <c r="M209">
        <v>5</v>
      </c>
      <c r="N209">
        <v>3</v>
      </c>
      <c r="O209">
        <v>1</v>
      </c>
      <c r="P209">
        <v>2</v>
      </c>
      <c r="Q209" t="s">
        <v>33</v>
      </c>
      <c r="R209" t="s">
        <v>37</v>
      </c>
      <c r="S209">
        <v>9.3000000000000007</v>
      </c>
      <c r="T209">
        <v>19</v>
      </c>
      <c r="U209" t="s">
        <v>18</v>
      </c>
      <c r="V209">
        <v>19</v>
      </c>
      <c r="W209" t="s">
        <v>18</v>
      </c>
      <c r="X209">
        <v>5</v>
      </c>
      <c r="Y209" t="s">
        <v>23</v>
      </c>
      <c r="Z209">
        <v>4</v>
      </c>
    </row>
    <row r="210" spans="1:26" x14ac:dyDescent="0.3">
      <c r="A210">
        <v>74</v>
      </c>
      <c r="B210" t="s">
        <v>19</v>
      </c>
      <c r="C210" t="s">
        <v>12</v>
      </c>
      <c r="D210" t="s">
        <v>31</v>
      </c>
      <c r="E210">
        <v>0.5</v>
      </c>
      <c r="F210">
        <v>8</v>
      </c>
      <c r="G210">
        <v>0</v>
      </c>
      <c r="H210">
        <v>0</v>
      </c>
      <c r="I210" t="s">
        <v>14</v>
      </c>
      <c r="J210">
        <v>1</v>
      </c>
      <c r="K210">
        <v>1</v>
      </c>
      <c r="L210" t="s">
        <v>14</v>
      </c>
      <c r="M210">
        <v>6</v>
      </c>
      <c r="N210">
        <v>1</v>
      </c>
      <c r="O210">
        <v>4</v>
      </c>
      <c r="P210">
        <v>9</v>
      </c>
      <c r="Q210" t="s">
        <v>21</v>
      </c>
      <c r="R210" t="s">
        <v>22</v>
      </c>
      <c r="S210">
        <v>6.2</v>
      </c>
      <c r="T210">
        <v>20</v>
      </c>
      <c r="U210" t="s">
        <v>18</v>
      </c>
      <c r="V210">
        <v>19</v>
      </c>
      <c r="W210" t="s">
        <v>18</v>
      </c>
      <c r="X210">
        <v>5</v>
      </c>
      <c r="Y210" t="s">
        <v>23</v>
      </c>
      <c r="Z210">
        <v>6</v>
      </c>
    </row>
    <row r="211" spans="1:26" x14ac:dyDescent="0.3">
      <c r="A211">
        <v>44</v>
      </c>
      <c r="B211" t="s">
        <v>19</v>
      </c>
      <c r="C211" t="s">
        <v>27</v>
      </c>
      <c r="D211" t="s">
        <v>13</v>
      </c>
      <c r="E211">
        <v>0.3</v>
      </c>
      <c r="F211">
        <v>6</v>
      </c>
      <c r="G211">
        <v>0</v>
      </c>
      <c r="H211">
        <v>1</v>
      </c>
      <c r="I211" t="s">
        <v>14</v>
      </c>
      <c r="J211">
        <v>0</v>
      </c>
      <c r="K211">
        <v>1</v>
      </c>
      <c r="L211" t="s">
        <v>14</v>
      </c>
      <c r="M211">
        <v>9</v>
      </c>
      <c r="N211">
        <v>6</v>
      </c>
      <c r="O211">
        <v>4</v>
      </c>
      <c r="P211">
        <v>4</v>
      </c>
      <c r="Q211" t="s">
        <v>34</v>
      </c>
      <c r="R211" t="s">
        <v>22</v>
      </c>
      <c r="S211">
        <v>7.5</v>
      </c>
      <c r="T211">
        <v>18</v>
      </c>
      <c r="U211" t="s">
        <v>18</v>
      </c>
      <c r="V211">
        <v>4</v>
      </c>
      <c r="W211" t="s">
        <v>17</v>
      </c>
      <c r="X211">
        <v>5</v>
      </c>
      <c r="Y211" t="s">
        <v>23</v>
      </c>
      <c r="Z211">
        <v>7</v>
      </c>
    </row>
    <row r="212" spans="1:26" x14ac:dyDescent="0.3">
      <c r="A212">
        <v>74</v>
      </c>
      <c r="B212" t="s">
        <v>11</v>
      </c>
      <c r="C212" t="s">
        <v>12</v>
      </c>
      <c r="D212" t="s">
        <v>25</v>
      </c>
      <c r="E212">
        <v>0.5</v>
      </c>
      <c r="F212">
        <v>4</v>
      </c>
      <c r="G212">
        <v>0</v>
      </c>
      <c r="H212">
        <v>1</v>
      </c>
      <c r="I212" t="s">
        <v>38</v>
      </c>
      <c r="J212">
        <v>1</v>
      </c>
      <c r="K212">
        <v>1</v>
      </c>
      <c r="L212" t="s">
        <v>32</v>
      </c>
      <c r="M212">
        <v>5</v>
      </c>
      <c r="N212">
        <v>4</v>
      </c>
      <c r="O212">
        <v>1</v>
      </c>
      <c r="P212">
        <v>1</v>
      </c>
      <c r="Q212" t="s">
        <v>21</v>
      </c>
      <c r="R212" t="s">
        <v>22</v>
      </c>
      <c r="S212">
        <v>6.6</v>
      </c>
      <c r="T212">
        <v>11</v>
      </c>
      <c r="U212" t="s">
        <v>23</v>
      </c>
      <c r="V212">
        <v>19</v>
      </c>
      <c r="W212" t="s">
        <v>18</v>
      </c>
      <c r="X212">
        <v>7</v>
      </c>
      <c r="Y212" t="s">
        <v>18</v>
      </c>
      <c r="Z212">
        <v>1</v>
      </c>
    </row>
    <row r="213" spans="1:26" x14ac:dyDescent="0.3">
      <c r="A213">
        <v>69</v>
      </c>
      <c r="B213" t="s">
        <v>19</v>
      </c>
      <c r="C213" t="s">
        <v>12</v>
      </c>
      <c r="D213" t="s">
        <v>25</v>
      </c>
      <c r="E213">
        <v>2.9</v>
      </c>
      <c r="F213">
        <v>8</v>
      </c>
      <c r="G213">
        <v>1</v>
      </c>
      <c r="H213">
        <v>0</v>
      </c>
      <c r="I213" t="s">
        <v>14</v>
      </c>
      <c r="J213">
        <v>0</v>
      </c>
      <c r="K213">
        <v>0</v>
      </c>
      <c r="L213" t="s">
        <v>14</v>
      </c>
      <c r="M213">
        <v>5</v>
      </c>
      <c r="N213">
        <v>1</v>
      </c>
      <c r="O213">
        <v>4</v>
      </c>
      <c r="P213">
        <v>1</v>
      </c>
      <c r="Q213" t="s">
        <v>21</v>
      </c>
      <c r="R213" t="s">
        <v>22</v>
      </c>
      <c r="S213">
        <v>8.4</v>
      </c>
      <c r="T213">
        <v>20</v>
      </c>
      <c r="U213" t="s">
        <v>18</v>
      </c>
      <c r="V213">
        <v>9</v>
      </c>
      <c r="W213" t="s">
        <v>23</v>
      </c>
      <c r="X213">
        <v>9</v>
      </c>
      <c r="Y213" t="s">
        <v>18</v>
      </c>
      <c r="Z213">
        <v>4</v>
      </c>
    </row>
    <row r="214" spans="1:26" x14ac:dyDescent="0.3">
      <c r="A214">
        <v>30</v>
      </c>
      <c r="B214" t="s">
        <v>19</v>
      </c>
      <c r="C214" t="s">
        <v>12</v>
      </c>
      <c r="D214" t="s">
        <v>31</v>
      </c>
      <c r="E214">
        <v>1.1000000000000001</v>
      </c>
      <c r="F214">
        <v>3</v>
      </c>
      <c r="G214">
        <v>1</v>
      </c>
      <c r="H214">
        <v>1</v>
      </c>
      <c r="I214" t="s">
        <v>14</v>
      </c>
      <c r="J214">
        <v>0</v>
      </c>
      <c r="K214">
        <v>0</v>
      </c>
      <c r="L214" t="s">
        <v>14</v>
      </c>
      <c r="M214">
        <v>7</v>
      </c>
      <c r="N214">
        <v>4</v>
      </c>
      <c r="O214">
        <v>3</v>
      </c>
      <c r="P214">
        <v>5</v>
      </c>
      <c r="Q214" t="s">
        <v>28</v>
      </c>
      <c r="R214" t="s">
        <v>16</v>
      </c>
      <c r="S214">
        <v>5.4</v>
      </c>
      <c r="T214">
        <v>3</v>
      </c>
      <c r="U214" t="s">
        <v>17</v>
      </c>
      <c r="V214">
        <v>16</v>
      </c>
      <c r="W214" t="s">
        <v>18</v>
      </c>
      <c r="X214">
        <v>8</v>
      </c>
      <c r="Y214" t="s">
        <v>18</v>
      </c>
      <c r="Z214">
        <v>7</v>
      </c>
    </row>
    <row r="215" spans="1:26" x14ac:dyDescent="0.3">
      <c r="A215">
        <v>58</v>
      </c>
      <c r="B215" t="s">
        <v>19</v>
      </c>
      <c r="C215" t="s">
        <v>24</v>
      </c>
      <c r="D215" t="s">
        <v>20</v>
      </c>
      <c r="E215">
        <v>1.7</v>
      </c>
      <c r="F215">
        <v>4</v>
      </c>
      <c r="G215">
        <v>0</v>
      </c>
      <c r="H215">
        <v>1</v>
      </c>
      <c r="I215" t="s">
        <v>14</v>
      </c>
      <c r="J215">
        <v>0</v>
      </c>
      <c r="K215">
        <v>1</v>
      </c>
      <c r="L215" t="s">
        <v>14</v>
      </c>
      <c r="M215">
        <v>2</v>
      </c>
      <c r="N215">
        <v>8</v>
      </c>
      <c r="O215">
        <v>2</v>
      </c>
      <c r="P215">
        <v>7</v>
      </c>
      <c r="Q215" t="s">
        <v>15</v>
      </c>
      <c r="R215" t="s">
        <v>22</v>
      </c>
      <c r="S215">
        <v>7.6</v>
      </c>
      <c r="T215">
        <v>17</v>
      </c>
      <c r="U215" t="s">
        <v>18</v>
      </c>
      <c r="V215">
        <v>4</v>
      </c>
      <c r="W215" t="s">
        <v>17</v>
      </c>
      <c r="X215">
        <v>6</v>
      </c>
      <c r="Y215" t="s">
        <v>23</v>
      </c>
      <c r="Z215">
        <v>2</v>
      </c>
    </row>
    <row r="216" spans="1:26" x14ac:dyDescent="0.3">
      <c r="A216">
        <v>20</v>
      </c>
      <c r="B216" t="s">
        <v>35</v>
      </c>
      <c r="C216" t="s">
        <v>30</v>
      </c>
      <c r="D216" t="s">
        <v>13</v>
      </c>
      <c r="E216">
        <v>0</v>
      </c>
      <c r="F216">
        <v>6</v>
      </c>
      <c r="G216">
        <v>0</v>
      </c>
      <c r="H216">
        <v>0</v>
      </c>
      <c r="I216" t="s">
        <v>32</v>
      </c>
      <c r="J216">
        <v>1</v>
      </c>
      <c r="K216">
        <v>0</v>
      </c>
      <c r="L216" t="s">
        <v>14</v>
      </c>
      <c r="M216">
        <v>3</v>
      </c>
      <c r="N216">
        <v>7</v>
      </c>
      <c r="O216">
        <v>4</v>
      </c>
      <c r="P216">
        <v>5</v>
      </c>
      <c r="Q216" t="s">
        <v>33</v>
      </c>
      <c r="R216" t="s">
        <v>22</v>
      </c>
      <c r="S216">
        <v>6.2</v>
      </c>
      <c r="T216">
        <v>12</v>
      </c>
      <c r="U216" t="s">
        <v>23</v>
      </c>
      <c r="V216">
        <v>6</v>
      </c>
      <c r="W216" t="s">
        <v>17</v>
      </c>
      <c r="X216">
        <v>7</v>
      </c>
      <c r="Y216" t="s">
        <v>18</v>
      </c>
      <c r="Z216">
        <v>1</v>
      </c>
    </row>
    <row r="217" spans="1:26" x14ac:dyDescent="0.3">
      <c r="A217">
        <v>56</v>
      </c>
      <c r="B217" t="s">
        <v>19</v>
      </c>
      <c r="C217" t="s">
        <v>36</v>
      </c>
      <c r="D217" t="s">
        <v>13</v>
      </c>
      <c r="E217">
        <v>0.1</v>
      </c>
      <c r="F217">
        <v>7</v>
      </c>
      <c r="G217">
        <v>0</v>
      </c>
      <c r="H217">
        <v>0</v>
      </c>
      <c r="I217" t="s">
        <v>14</v>
      </c>
      <c r="J217">
        <v>1</v>
      </c>
      <c r="K217">
        <v>0</v>
      </c>
      <c r="L217" t="s">
        <v>14</v>
      </c>
      <c r="M217">
        <v>2</v>
      </c>
      <c r="N217">
        <v>1</v>
      </c>
      <c r="O217">
        <v>8</v>
      </c>
      <c r="P217">
        <v>3</v>
      </c>
      <c r="Q217" t="s">
        <v>15</v>
      </c>
      <c r="R217" t="s">
        <v>22</v>
      </c>
      <c r="S217">
        <v>6.4</v>
      </c>
      <c r="T217">
        <v>10</v>
      </c>
      <c r="U217" t="s">
        <v>23</v>
      </c>
      <c r="V217">
        <v>8</v>
      </c>
      <c r="W217" t="s">
        <v>23</v>
      </c>
      <c r="X217">
        <v>9</v>
      </c>
      <c r="Y217" t="s">
        <v>18</v>
      </c>
      <c r="Z217">
        <v>1</v>
      </c>
    </row>
    <row r="218" spans="1:26" x14ac:dyDescent="0.3">
      <c r="A218">
        <v>23</v>
      </c>
      <c r="B218" t="s">
        <v>11</v>
      </c>
      <c r="C218" t="s">
        <v>36</v>
      </c>
      <c r="D218" t="s">
        <v>25</v>
      </c>
      <c r="E218">
        <v>1.2</v>
      </c>
      <c r="F218">
        <v>4</v>
      </c>
      <c r="G218">
        <v>0</v>
      </c>
      <c r="H218">
        <v>1</v>
      </c>
      <c r="I218" t="s">
        <v>14</v>
      </c>
      <c r="J218">
        <v>0</v>
      </c>
      <c r="K218">
        <v>1</v>
      </c>
      <c r="L218" t="s">
        <v>14</v>
      </c>
      <c r="M218">
        <v>2</v>
      </c>
      <c r="N218">
        <v>9</v>
      </c>
      <c r="O218">
        <v>7</v>
      </c>
      <c r="P218">
        <v>7</v>
      </c>
      <c r="Q218" t="s">
        <v>33</v>
      </c>
      <c r="R218" t="s">
        <v>22</v>
      </c>
      <c r="S218">
        <v>6.6</v>
      </c>
      <c r="T218">
        <v>8</v>
      </c>
      <c r="U218" t="s">
        <v>23</v>
      </c>
      <c r="V218">
        <v>16</v>
      </c>
      <c r="W218" t="s">
        <v>18</v>
      </c>
      <c r="X218">
        <v>6</v>
      </c>
      <c r="Y218" t="s">
        <v>23</v>
      </c>
      <c r="Z218">
        <v>6</v>
      </c>
    </row>
    <row r="219" spans="1:26" x14ac:dyDescent="0.3">
      <c r="A219">
        <v>25</v>
      </c>
      <c r="B219" t="s">
        <v>19</v>
      </c>
      <c r="C219" t="s">
        <v>24</v>
      </c>
      <c r="D219" t="s">
        <v>25</v>
      </c>
      <c r="E219">
        <v>3.4</v>
      </c>
      <c r="F219">
        <v>4</v>
      </c>
      <c r="G219">
        <v>1</v>
      </c>
      <c r="H219">
        <v>0</v>
      </c>
      <c r="I219" t="s">
        <v>14</v>
      </c>
      <c r="J219">
        <v>0</v>
      </c>
      <c r="K219">
        <v>0</v>
      </c>
      <c r="L219" t="s">
        <v>32</v>
      </c>
      <c r="M219">
        <v>3</v>
      </c>
      <c r="N219">
        <v>6</v>
      </c>
      <c r="O219">
        <v>9</v>
      </c>
      <c r="P219">
        <v>1</v>
      </c>
      <c r="Q219" t="s">
        <v>33</v>
      </c>
      <c r="R219" t="s">
        <v>22</v>
      </c>
      <c r="S219">
        <v>6.9</v>
      </c>
      <c r="T219">
        <v>15</v>
      </c>
      <c r="U219" t="s">
        <v>18</v>
      </c>
      <c r="V219">
        <v>5</v>
      </c>
      <c r="W219" t="s">
        <v>17</v>
      </c>
      <c r="X219">
        <v>1</v>
      </c>
      <c r="Y219" t="s">
        <v>17</v>
      </c>
      <c r="Z219">
        <v>5</v>
      </c>
    </row>
    <row r="220" spans="1:26" x14ac:dyDescent="0.3">
      <c r="A220">
        <v>44</v>
      </c>
      <c r="B220" t="s">
        <v>11</v>
      </c>
      <c r="C220" t="s">
        <v>12</v>
      </c>
      <c r="D220" t="s">
        <v>20</v>
      </c>
      <c r="E220">
        <v>4.3</v>
      </c>
      <c r="F220">
        <v>7</v>
      </c>
      <c r="G220">
        <v>0</v>
      </c>
      <c r="H220">
        <v>0</v>
      </c>
      <c r="I220" t="s">
        <v>32</v>
      </c>
      <c r="J220">
        <v>0</v>
      </c>
      <c r="K220">
        <v>0</v>
      </c>
      <c r="L220" t="s">
        <v>14</v>
      </c>
      <c r="M220">
        <v>6</v>
      </c>
      <c r="N220">
        <v>2</v>
      </c>
      <c r="O220">
        <v>8</v>
      </c>
      <c r="P220">
        <v>1</v>
      </c>
      <c r="Q220" t="s">
        <v>34</v>
      </c>
      <c r="R220" t="s">
        <v>22</v>
      </c>
      <c r="S220">
        <v>6.3</v>
      </c>
      <c r="T220">
        <v>5</v>
      </c>
      <c r="U220" t="s">
        <v>17</v>
      </c>
      <c r="V220">
        <v>10</v>
      </c>
      <c r="W220" t="s">
        <v>23</v>
      </c>
      <c r="X220">
        <v>4</v>
      </c>
      <c r="Y220" t="s">
        <v>23</v>
      </c>
      <c r="Z220">
        <v>1</v>
      </c>
    </row>
    <row r="221" spans="1:26" x14ac:dyDescent="0.3">
      <c r="A221">
        <v>26</v>
      </c>
      <c r="B221" t="s">
        <v>11</v>
      </c>
      <c r="C221" t="s">
        <v>24</v>
      </c>
      <c r="D221" t="s">
        <v>20</v>
      </c>
      <c r="E221">
        <v>0.2</v>
      </c>
      <c r="F221">
        <v>6</v>
      </c>
      <c r="G221">
        <v>0</v>
      </c>
      <c r="H221">
        <v>0</v>
      </c>
      <c r="I221" t="s">
        <v>32</v>
      </c>
      <c r="J221">
        <v>0</v>
      </c>
      <c r="K221">
        <v>0</v>
      </c>
      <c r="L221" t="s">
        <v>14</v>
      </c>
      <c r="M221">
        <v>5</v>
      </c>
      <c r="N221">
        <v>3</v>
      </c>
      <c r="O221">
        <v>1</v>
      </c>
      <c r="P221">
        <v>2</v>
      </c>
      <c r="Q221" t="s">
        <v>28</v>
      </c>
      <c r="R221" t="s">
        <v>22</v>
      </c>
      <c r="S221">
        <v>6.8</v>
      </c>
      <c r="T221">
        <v>4</v>
      </c>
      <c r="U221" t="s">
        <v>17</v>
      </c>
      <c r="V221">
        <v>13</v>
      </c>
      <c r="W221" t="s">
        <v>23</v>
      </c>
      <c r="X221">
        <v>8</v>
      </c>
      <c r="Y221" t="s">
        <v>18</v>
      </c>
      <c r="Z221">
        <v>3</v>
      </c>
    </row>
    <row r="222" spans="1:26" x14ac:dyDescent="0.3">
      <c r="A222">
        <v>54</v>
      </c>
      <c r="B222" t="s">
        <v>19</v>
      </c>
      <c r="C222" t="s">
        <v>24</v>
      </c>
      <c r="D222" t="s">
        <v>20</v>
      </c>
      <c r="E222">
        <v>1.5</v>
      </c>
      <c r="F222">
        <v>8</v>
      </c>
      <c r="G222">
        <v>1</v>
      </c>
      <c r="H222">
        <v>0</v>
      </c>
      <c r="I222" t="s">
        <v>38</v>
      </c>
      <c r="J222">
        <v>0</v>
      </c>
      <c r="K222">
        <v>1</v>
      </c>
      <c r="L222" t="s">
        <v>14</v>
      </c>
      <c r="M222">
        <v>5</v>
      </c>
      <c r="N222">
        <v>7</v>
      </c>
      <c r="O222">
        <v>2</v>
      </c>
      <c r="P222">
        <v>1</v>
      </c>
      <c r="Q222" t="s">
        <v>26</v>
      </c>
      <c r="R222" t="s">
        <v>22</v>
      </c>
      <c r="S222">
        <v>8.9</v>
      </c>
      <c r="T222">
        <v>20</v>
      </c>
      <c r="U222" t="s">
        <v>18</v>
      </c>
      <c r="V222">
        <v>14</v>
      </c>
      <c r="W222" t="s">
        <v>23</v>
      </c>
      <c r="X222">
        <v>7</v>
      </c>
      <c r="Y222" t="s">
        <v>18</v>
      </c>
      <c r="Z222">
        <v>7</v>
      </c>
    </row>
    <row r="223" spans="1:26" x14ac:dyDescent="0.3">
      <c r="A223">
        <v>50</v>
      </c>
      <c r="B223" t="s">
        <v>11</v>
      </c>
      <c r="C223" t="s">
        <v>27</v>
      </c>
      <c r="D223" t="s">
        <v>31</v>
      </c>
      <c r="E223">
        <v>4.9000000000000004</v>
      </c>
      <c r="F223">
        <v>1</v>
      </c>
      <c r="G223">
        <v>1</v>
      </c>
      <c r="H223">
        <v>0</v>
      </c>
      <c r="I223" t="s">
        <v>14</v>
      </c>
      <c r="J223">
        <v>0</v>
      </c>
      <c r="K223">
        <v>0</v>
      </c>
      <c r="L223" t="s">
        <v>14</v>
      </c>
      <c r="M223">
        <v>2</v>
      </c>
      <c r="N223">
        <v>3</v>
      </c>
      <c r="O223">
        <v>2</v>
      </c>
      <c r="P223">
        <v>9</v>
      </c>
      <c r="Q223" t="s">
        <v>26</v>
      </c>
      <c r="R223" t="s">
        <v>22</v>
      </c>
      <c r="S223">
        <v>8</v>
      </c>
      <c r="T223">
        <v>19</v>
      </c>
      <c r="U223" t="s">
        <v>18</v>
      </c>
      <c r="V223">
        <v>7</v>
      </c>
      <c r="W223" t="s">
        <v>17</v>
      </c>
      <c r="X223">
        <v>3</v>
      </c>
      <c r="Y223" t="s">
        <v>17</v>
      </c>
      <c r="Z223">
        <v>9</v>
      </c>
    </row>
    <row r="224" spans="1:26" x14ac:dyDescent="0.3">
      <c r="A224">
        <v>68</v>
      </c>
      <c r="B224" t="s">
        <v>19</v>
      </c>
      <c r="C224" t="s">
        <v>30</v>
      </c>
      <c r="D224" t="s">
        <v>25</v>
      </c>
      <c r="E224">
        <v>1</v>
      </c>
      <c r="F224">
        <v>7</v>
      </c>
      <c r="G224">
        <v>0</v>
      </c>
      <c r="H224">
        <v>1</v>
      </c>
      <c r="I224" t="s">
        <v>14</v>
      </c>
      <c r="J224">
        <v>1</v>
      </c>
      <c r="K224">
        <v>1</v>
      </c>
      <c r="L224" t="s">
        <v>14</v>
      </c>
      <c r="M224">
        <v>2</v>
      </c>
      <c r="N224">
        <v>3</v>
      </c>
      <c r="O224">
        <v>8</v>
      </c>
      <c r="P224">
        <v>4</v>
      </c>
      <c r="Q224" t="s">
        <v>21</v>
      </c>
      <c r="R224" t="s">
        <v>22</v>
      </c>
      <c r="S224">
        <v>7.8</v>
      </c>
      <c r="T224">
        <v>4</v>
      </c>
      <c r="U224" t="s">
        <v>17</v>
      </c>
      <c r="V224">
        <v>20</v>
      </c>
      <c r="W224" t="s">
        <v>18</v>
      </c>
      <c r="X224">
        <v>3</v>
      </c>
      <c r="Y224" t="s">
        <v>17</v>
      </c>
      <c r="Z224">
        <v>9</v>
      </c>
    </row>
    <row r="225" spans="1:26" x14ac:dyDescent="0.3">
      <c r="A225">
        <v>59</v>
      </c>
      <c r="B225" t="s">
        <v>11</v>
      </c>
      <c r="C225" t="s">
        <v>36</v>
      </c>
      <c r="D225" t="s">
        <v>31</v>
      </c>
      <c r="E225">
        <v>3.5</v>
      </c>
      <c r="F225">
        <v>7</v>
      </c>
      <c r="G225">
        <v>1</v>
      </c>
      <c r="H225">
        <v>0</v>
      </c>
      <c r="I225" t="s">
        <v>38</v>
      </c>
      <c r="J225">
        <v>0</v>
      </c>
      <c r="K225">
        <v>0</v>
      </c>
      <c r="L225" t="s">
        <v>32</v>
      </c>
      <c r="M225">
        <v>1</v>
      </c>
      <c r="N225">
        <v>5</v>
      </c>
      <c r="O225">
        <v>4</v>
      </c>
      <c r="P225">
        <v>7</v>
      </c>
      <c r="Q225" t="s">
        <v>15</v>
      </c>
      <c r="R225" t="s">
        <v>16</v>
      </c>
      <c r="S225">
        <v>5.8</v>
      </c>
      <c r="T225">
        <v>15</v>
      </c>
      <c r="U225" t="s">
        <v>18</v>
      </c>
      <c r="V225">
        <v>6</v>
      </c>
      <c r="W225" t="s">
        <v>17</v>
      </c>
      <c r="X225">
        <v>3</v>
      </c>
      <c r="Y225" t="s">
        <v>17</v>
      </c>
      <c r="Z225">
        <v>6</v>
      </c>
    </row>
    <row r="226" spans="1:26" x14ac:dyDescent="0.3">
      <c r="A226">
        <v>61</v>
      </c>
      <c r="B226" t="s">
        <v>19</v>
      </c>
      <c r="C226" t="s">
        <v>12</v>
      </c>
      <c r="D226" t="s">
        <v>25</v>
      </c>
      <c r="E226">
        <v>0.3</v>
      </c>
      <c r="F226">
        <v>7</v>
      </c>
      <c r="G226">
        <v>0</v>
      </c>
      <c r="H226">
        <v>0</v>
      </c>
      <c r="I226" t="s">
        <v>14</v>
      </c>
      <c r="J226">
        <v>0</v>
      </c>
      <c r="K226">
        <v>0</v>
      </c>
      <c r="L226" t="s">
        <v>14</v>
      </c>
      <c r="M226">
        <v>3</v>
      </c>
      <c r="N226">
        <v>3</v>
      </c>
      <c r="O226">
        <v>9</v>
      </c>
      <c r="P226">
        <v>5</v>
      </c>
      <c r="Q226" t="s">
        <v>15</v>
      </c>
      <c r="R226" t="s">
        <v>16</v>
      </c>
      <c r="S226">
        <v>5.2</v>
      </c>
      <c r="T226">
        <v>17</v>
      </c>
      <c r="U226" t="s">
        <v>18</v>
      </c>
      <c r="V226">
        <v>7</v>
      </c>
      <c r="W226" t="s">
        <v>17</v>
      </c>
      <c r="X226">
        <v>1</v>
      </c>
      <c r="Y226" t="s">
        <v>17</v>
      </c>
      <c r="Z226">
        <v>3</v>
      </c>
    </row>
    <row r="227" spans="1:26" x14ac:dyDescent="0.3">
      <c r="A227">
        <v>41</v>
      </c>
      <c r="B227" t="s">
        <v>11</v>
      </c>
      <c r="C227" t="s">
        <v>36</v>
      </c>
      <c r="D227" t="s">
        <v>25</v>
      </c>
      <c r="E227">
        <v>5.5</v>
      </c>
      <c r="F227">
        <v>7</v>
      </c>
      <c r="G227">
        <v>0</v>
      </c>
      <c r="H227">
        <v>0</v>
      </c>
      <c r="I227" t="s">
        <v>32</v>
      </c>
      <c r="J227">
        <v>0</v>
      </c>
      <c r="K227">
        <v>0</v>
      </c>
      <c r="L227" t="s">
        <v>14</v>
      </c>
      <c r="M227">
        <v>7</v>
      </c>
      <c r="N227">
        <v>3</v>
      </c>
      <c r="O227">
        <v>2</v>
      </c>
      <c r="P227">
        <v>7</v>
      </c>
      <c r="Q227" t="s">
        <v>34</v>
      </c>
      <c r="R227" t="s">
        <v>22</v>
      </c>
      <c r="S227">
        <v>7.9</v>
      </c>
      <c r="T227">
        <v>12</v>
      </c>
      <c r="U227" t="s">
        <v>23</v>
      </c>
      <c r="V227">
        <v>5</v>
      </c>
      <c r="W227" t="s">
        <v>17</v>
      </c>
      <c r="X227">
        <v>1</v>
      </c>
      <c r="Y227" t="s">
        <v>17</v>
      </c>
      <c r="Z227">
        <v>1</v>
      </c>
    </row>
    <row r="228" spans="1:26" x14ac:dyDescent="0.3">
      <c r="A228">
        <v>32</v>
      </c>
      <c r="B228" t="s">
        <v>35</v>
      </c>
      <c r="C228" t="s">
        <v>36</v>
      </c>
      <c r="D228" t="s">
        <v>13</v>
      </c>
      <c r="E228">
        <v>2.8</v>
      </c>
      <c r="F228">
        <v>8</v>
      </c>
      <c r="G228">
        <v>0</v>
      </c>
      <c r="H228">
        <v>0</v>
      </c>
      <c r="I228" t="s">
        <v>32</v>
      </c>
      <c r="J228">
        <v>0</v>
      </c>
      <c r="K228">
        <v>1</v>
      </c>
      <c r="L228" t="s">
        <v>14</v>
      </c>
      <c r="M228">
        <v>5</v>
      </c>
      <c r="N228">
        <v>5</v>
      </c>
      <c r="O228">
        <v>4</v>
      </c>
      <c r="P228">
        <v>7</v>
      </c>
      <c r="Q228" t="s">
        <v>28</v>
      </c>
      <c r="R228" t="s">
        <v>22</v>
      </c>
      <c r="S228">
        <v>7.8</v>
      </c>
      <c r="T228">
        <v>3</v>
      </c>
      <c r="U228" t="s">
        <v>17</v>
      </c>
      <c r="V228">
        <v>18</v>
      </c>
      <c r="W228" t="s">
        <v>18</v>
      </c>
      <c r="X228">
        <v>6</v>
      </c>
      <c r="Y228" t="s">
        <v>23</v>
      </c>
      <c r="Z228">
        <v>3</v>
      </c>
    </row>
    <row r="229" spans="1:26" x14ac:dyDescent="0.3">
      <c r="A229">
        <v>71</v>
      </c>
      <c r="B229" t="s">
        <v>19</v>
      </c>
      <c r="C229" t="s">
        <v>30</v>
      </c>
      <c r="D229" t="s">
        <v>25</v>
      </c>
      <c r="E229">
        <v>5.7</v>
      </c>
      <c r="F229">
        <v>9</v>
      </c>
      <c r="G229">
        <v>0</v>
      </c>
      <c r="H229">
        <v>0</v>
      </c>
      <c r="I229" t="s">
        <v>14</v>
      </c>
      <c r="J229">
        <v>0</v>
      </c>
      <c r="K229">
        <v>0</v>
      </c>
      <c r="L229" t="s">
        <v>14</v>
      </c>
      <c r="M229">
        <v>7</v>
      </c>
      <c r="N229">
        <v>5</v>
      </c>
      <c r="O229">
        <v>1</v>
      </c>
      <c r="P229">
        <v>1</v>
      </c>
      <c r="Q229" t="s">
        <v>21</v>
      </c>
      <c r="R229" t="s">
        <v>22</v>
      </c>
      <c r="S229">
        <v>8.6999999999999993</v>
      </c>
      <c r="T229">
        <v>10</v>
      </c>
      <c r="U229" t="s">
        <v>23</v>
      </c>
      <c r="V229">
        <v>12</v>
      </c>
      <c r="W229" t="s">
        <v>23</v>
      </c>
      <c r="X229">
        <v>1</v>
      </c>
      <c r="Y229" t="s">
        <v>17</v>
      </c>
      <c r="Z229">
        <v>2</v>
      </c>
    </row>
    <row r="230" spans="1:26" x14ac:dyDescent="0.3">
      <c r="A230">
        <v>49</v>
      </c>
      <c r="B230" t="s">
        <v>11</v>
      </c>
      <c r="C230" t="s">
        <v>36</v>
      </c>
      <c r="D230" t="s">
        <v>25</v>
      </c>
      <c r="E230">
        <v>2.2999999999999998</v>
      </c>
      <c r="F230">
        <v>9</v>
      </c>
      <c r="G230">
        <v>0</v>
      </c>
      <c r="H230">
        <v>0</v>
      </c>
      <c r="I230" t="s">
        <v>14</v>
      </c>
      <c r="J230">
        <v>0</v>
      </c>
      <c r="K230">
        <v>1</v>
      </c>
      <c r="L230" t="s">
        <v>14</v>
      </c>
      <c r="M230">
        <v>9</v>
      </c>
      <c r="N230">
        <v>9</v>
      </c>
      <c r="O230">
        <v>3</v>
      </c>
      <c r="P230">
        <v>1</v>
      </c>
      <c r="Q230" t="s">
        <v>26</v>
      </c>
      <c r="R230" t="s">
        <v>16</v>
      </c>
      <c r="S230">
        <v>5.6</v>
      </c>
      <c r="T230">
        <v>15</v>
      </c>
      <c r="U230" t="s">
        <v>18</v>
      </c>
      <c r="V230">
        <v>6</v>
      </c>
      <c r="W230" t="s">
        <v>17</v>
      </c>
      <c r="X230">
        <v>5</v>
      </c>
      <c r="Y230" t="s">
        <v>23</v>
      </c>
      <c r="Z230">
        <v>5</v>
      </c>
    </row>
    <row r="231" spans="1:26" x14ac:dyDescent="0.3">
      <c r="A231">
        <v>49</v>
      </c>
      <c r="B231" t="s">
        <v>19</v>
      </c>
      <c r="C231" t="s">
        <v>36</v>
      </c>
      <c r="D231" t="s">
        <v>31</v>
      </c>
      <c r="E231">
        <v>0.9</v>
      </c>
      <c r="F231">
        <v>2</v>
      </c>
      <c r="G231">
        <v>0</v>
      </c>
      <c r="H231">
        <v>0</v>
      </c>
      <c r="I231" t="s">
        <v>32</v>
      </c>
      <c r="J231">
        <v>0</v>
      </c>
      <c r="K231">
        <v>1</v>
      </c>
      <c r="L231" t="s">
        <v>14</v>
      </c>
      <c r="M231">
        <v>6</v>
      </c>
      <c r="N231">
        <v>1</v>
      </c>
      <c r="O231">
        <v>6</v>
      </c>
      <c r="P231">
        <v>3</v>
      </c>
      <c r="Q231" t="s">
        <v>26</v>
      </c>
      <c r="R231" t="s">
        <v>22</v>
      </c>
      <c r="S231">
        <v>6.2</v>
      </c>
      <c r="T231">
        <v>10</v>
      </c>
      <c r="U231" t="s">
        <v>23</v>
      </c>
      <c r="V231">
        <v>1</v>
      </c>
      <c r="W231" t="s">
        <v>17</v>
      </c>
      <c r="X231">
        <v>4</v>
      </c>
      <c r="Y231" t="s">
        <v>23</v>
      </c>
      <c r="Z231">
        <v>8</v>
      </c>
    </row>
    <row r="232" spans="1:26" x14ac:dyDescent="0.3">
      <c r="A232">
        <v>41</v>
      </c>
      <c r="B232" t="s">
        <v>30</v>
      </c>
      <c r="C232" t="s">
        <v>24</v>
      </c>
      <c r="D232" t="s">
        <v>25</v>
      </c>
      <c r="E232">
        <v>5.6</v>
      </c>
      <c r="F232">
        <v>7</v>
      </c>
      <c r="G232">
        <v>0</v>
      </c>
      <c r="H232">
        <v>0</v>
      </c>
      <c r="I232" t="s">
        <v>38</v>
      </c>
      <c r="J232">
        <v>1</v>
      </c>
      <c r="K232">
        <v>1</v>
      </c>
      <c r="L232" t="s">
        <v>32</v>
      </c>
      <c r="M232">
        <v>2</v>
      </c>
      <c r="N232">
        <v>1</v>
      </c>
      <c r="O232">
        <v>9</v>
      </c>
      <c r="P232">
        <v>2</v>
      </c>
      <c r="Q232" t="s">
        <v>34</v>
      </c>
      <c r="R232" t="s">
        <v>16</v>
      </c>
      <c r="S232">
        <v>4</v>
      </c>
      <c r="T232">
        <v>18</v>
      </c>
      <c r="U232" t="s">
        <v>18</v>
      </c>
      <c r="V232">
        <v>4</v>
      </c>
      <c r="W232" t="s">
        <v>17</v>
      </c>
      <c r="X232">
        <v>5</v>
      </c>
      <c r="Y232" t="s">
        <v>23</v>
      </c>
      <c r="Z232">
        <v>5</v>
      </c>
    </row>
    <row r="233" spans="1:26" x14ac:dyDescent="0.3">
      <c r="A233">
        <v>58</v>
      </c>
      <c r="B233" t="s">
        <v>19</v>
      </c>
      <c r="C233" t="s">
        <v>30</v>
      </c>
      <c r="D233" t="s">
        <v>31</v>
      </c>
      <c r="E233">
        <v>0.6</v>
      </c>
      <c r="F233">
        <v>7</v>
      </c>
      <c r="G233">
        <v>1</v>
      </c>
      <c r="H233">
        <v>0</v>
      </c>
      <c r="I233" t="s">
        <v>14</v>
      </c>
      <c r="J233">
        <v>1</v>
      </c>
      <c r="K233">
        <v>1</v>
      </c>
      <c r="L233" t="s">
        <v>14</v>
      </c>
      <c r="M233">
        <v>1</v>
      </c>
      <c r="N233">
        <v>9</v>
      </c>
      <c r="O233">
        <v>1</v>
      </c>
      <c r="P233">
        <v>7</v>
      </c>
      <c r="Q233" t="s">
        <v>15</v>
      </c>
      <c r="R233" t="s">
        <v>16</v>
      </c>
      <c r="S233">
        <v>5.9</v>
      </c>
      <c r="T233">
        <v>1</v>
      </c>
      <c r="U233" t="s">
        <v>17</v>
      </c>
      <c r="V233">
        <v>19</v>
      </c>
      <c r="W233" t="s">
        <v>18</v>
      </c>
      <c r="X233">
        <v>7</v>
      </c>
      <c r="Y233" t="s">
        <v>18</v>
      </c>
      <c r="Z233">
        <v>1</v>
      </c>
    </row>
    <row r="234" spans="1:26" x14ac:dyDescent="0.3">
      <c r="A234">
        <v>69</v>
      </c>
      <c r="B234" t="s">
        <v>11</v>
      </c>
      <c r="C234" t="s">
        <v>27</v>
      </c>
      <c r="D234" t="s">
        <v>20</v>
      </c>
      <c r="E234">
        <v>0.8</v>
      </c>
      <c r="F234">
        <v>4</v>
      </c>
      <c r="G234">
        <v>0</v>
      </c>
      <c r="H234">
        <v>0</v>
      </c>
      <c r="I234" t="s">
        <v>14</v>
      </c>
      <c r="J234">
        <v>0</v>
      </c>
      <c r="K234">
        <v>0</v>
      </c>
      <c r="L234" t="s">
        <v>14</v>
      </c>
      <c r="M234">
        <v>1</v>
      </c>
      <c r="N234">
        <v>5</v>
      </c>
      <c r="O234">
        <v>5</v>
      </c>
      <c r="P234">
        <v>3</v>
      </c>
      <c r="Q234" t="s">
        <v>21</v>
      </c>
      <c r="R234" t="s">
        <v>22</v>
      </c>
      <c r="S234">
        <v>8</v>
      </c>
      <c r="T234">
        <v>3</v>
      </c>
      <c r="U234" t="s">
        <v>17</v>
      </c>
      <c r="V234">
        <v>12</v>
      </c>
      <c r="W234" t="s">
        <v>23</v>
      </c>
      <c r="X234">
        <v>6</v>
      </c>
      <c r="Y234" t="s">
        <v>23</v>
      </c>
      <c r="Z234">
        <v>3</v>
      </c>
    </row>
    <row r="235" spans="1:26" x14ac:dyDescent="0.3">
      <c r="A235">
        <v>66</v>
      </c>
      <c r="B235" t="s">
        <v>19</v>
      </c>
      <c r="C235" t="s">
        <v>12</v>
      </c>
      <c r="D235" t="s">
        <v>25</v>
      </c>
      <c r="E235">
        <v>2.4</v>
      </c>
      <c r="F235">
        <v>9</v>
      </c>
      <c r="G235">
        <v>0</v>
      </c>
      <c r="H235">
        <v>1</v>
      </c>
      <c r="I235" t="s">
        <v>14</v>
      </c>
      <c r="J235">
        <v>0</v>
      </c>
      <c r="K235">
        <v>0</v>
      </c>
      <c r="L235" t="s">
        <v>14</v>
      </c>
      <c r="M235">
        <v>9</v>
      </c>
      <c r="N235">
        <v>4</v>
      </c>
      <c r="O235">
        <v>2</v>
      </c>
      <c r="P235">
        <v>7</v>
      </c>
      <c r="Q235" t="s">
        <v>21</v>
      </c>
      <c r="R235" t="s">
        <v>16</v>
      </c>
      <c r="S235">
        <v>5.8</v>
      </c>
      <c r="T235">
        <v>12</v>
      </c>
      <c r="U235" t="s">
        <v>23</v>
      </c>
      <c r="V235">
        <v>15</v>
      </c>
      <c r="W235" t="s">
        <v>18</v>
      </c>
      <c r="X235">
        <v>9</v>
      </c>
      <c r="Y235" t="s">
        <v>18</v>
      </c>
      <c r="Z235">
        <v>5</v>
      </c>
    </row>
    <row r="236" spans="1:26" x14ac:dyDescent="0.3">
      <c r="A236">
        <v>66</v>
      </c>
      <c r="B236" t="s">
        <v>19</v>
      </c>
      <c r="C236" t="s">
        <v>36</v>
      </c>
      <c r="D236" t="s">
        <v>25</v>
      </c>
      <c r="E236">
        <v>2.9</v>
      </c>
      <c r="F236">
        <v>8</v>
      </c>
      <c r="G236">
        <v>1</v>
      </c>
      <c r="H236">
        <v>0</v>
      </c>
      <c r="I236" t="s">
        <v>14</v>
      </c>
      <c r="J236">
        <v>0</v>
      </c>
      <c r="K236">
        <v>1</v>
      </c>
      <c r="L236" t="s">
        <v>14</v>
      </c>
      <c r="M236">
        <v>6</v>
      </c>
      <c r="N236">
        <v>2</v>
      </c>
      <c r="O236">
        <v>7</v>
      </c>
      <c r="P236">
        <v>9</v>
      </c>
      <c r="Q236" t="s">
        <v>21</v>
      </c>
      <c r="R236" t="s">
        <v>22</v>
      </c>
      <c r="S236">
        <v>7.5</v>
      </c>
      <c r="T236">
        <v>1</v>
      </c>
      <c r="U236" t="s">
        <v>17</v>
      </c>
      <c r="V236">
        <v>3</v>
      </c>
      <c r="W236" t="s">
        <v>17</v>
      </c>
      <c r="X236">
        <v>6</v>
      </c>
      <c r="Y236" t="s">
        <v>23</v>
      </c>
      <c r="Z236">
        <v>7</v>
      </c>
    </row>
    <row r="237" spans="1:26" x14ac:dyDescent="0.3">
      <c r="A237">
        <v>69</v>
      </c>
      <c r="B237" t="s">
        <v>19</v>
      </c>
      <c r="C237" t="s">
        <v>12</v>
      </c>
      <c r="D237" t="s">
        <v>31</v>
      </c>
      <c r="E237">
        <v>5.3</v>
      </c>
      <c r="F237">
        <v>1</v>
      </c>
      <c r="G237">
        <v>0</v>
      </c>
      <c r="H237">
        <v>0</v>
      </c>
      <c r="I237" t="s">
        <v>14</v>
      </c>
      <c r="J237">
        <v>0</v>
      </c>
      <c r="K237">
        <v>1</v>
      </c>
      <c r="L237" t="s">
        <v>29</v>
      </c>
      <c r="M237">
        <v>6</v>
      </c>
      <c r="N237">
        <v>9</v>
      </c>
      <c r="O237">
        <v>4</v>
      </c>
      <c r="P237">
        <v>1</v>
      </c>
      <c r="Q237" t="s">
        <v>21</v>
      </c>
      <c r="R237" t="s">
        <v>22</v>
      </c>
      <c r="S237">
        <v>6.2</v>
      </c>
      <c r="T237">
        <v>3</v>
      </c>
      <c r="U237" t="s">
        <v>17</v>
      </c>
      <c r="V237">
        <v>20</v>
      </c>
      <c r="W237" t="s">
        <v>18</v>
      </c>
      <c r="X237">
        <v>9</v>
      </c>
      <c r="Y237" t="s">
        <v>18</v>
      </c>
      <c r="Z237">
        <v>5</v>
      </c>
    </row>
    <row r="238" spans="1:26" x14ac:dyDescent="0.3">
      <c r="A238">
        <v>29</v>
      </c>
      <c r="B238" t="s">
        <v>19</v>
      </c>
      <c r="C238" t="s">
        <v>27</v>
      </c>
      <c r="D238" t="s">
        <v>20</v>
      </c>
      <c r="E238">
        <v>0.5</v>
      </c>
      <c r="F238">
        <v>2</v>
      </c>
      <c r="G238">
        <v>1</v>
      </c>
      <c r="H238">
        <v>0</v>
      </c>
      <c r="I238" t="s">
        <v>14</v>
      </c>
      <c r="J238">
        <v>0</v>
      </c>
      <c r="K238">
        <v>1</v>
      </c>
      <c r="L238" t="s">
        <v>14</v>
      </c>
      <c r="M238">
        <v>4</v>
      </c>
      <c r="N238">
        <v>6</v>
      </c>
      <c r="O238">
        <v>5</v>
      </c>
      <c r="P238">
        <v>3</v>
      </c>
      <c r="Q238" t="s">
        <v>28</v>
      </c>
      <c r="R238" t="s">
        <v>22</v>
      </c>
      <c r="S238">
        <v>7</v>
      </c>
      <c r="T238">
        <v>3</v>
      </c>
      <c r="U238" t="s">
        <v>17</v>
      </c>
      <c r="V238">
        <v>8</v>
      </c>
      <c r="W238" t="s">
        <v>23</v>
      </c>
      <c r="X238">
        <v>4</v>
      </c>
      <c r="Y238" t="s">
        <v>23</v>
      </c>
      <c r="Z238">
        <v>5</v>
      </c>
    </row>
    <row r="239" spans="1:26" x14ac:dyDescent="0.3">
      <c r="A239">
        <v>56</v>
      </c>
      <c r="B239" t="s">
        <v>11</v>
      </c>
      <c r="C239" t="s">
        <v>12</v>
      </c>
      <c r="D239" t="s">
        <v>13</v>
      </c>
      <c r="E239">
        <v>3.2</v>
      </c>
      <c r="F239">
        <v>2</v>
      </c>
      <c r="G239">
        <v>0</v>
      </c>
      <c r="H239">
        <v>0</v>
      </c>
      <c r="I239" t="s">
        <v>38</v>
      </c>
      <c r="J239">
        <v>0</v>
      </c>
      <c r="K239">
        <v>1</v>
      </c>
      <c r="L239" t="s">
        <v>29</v>
      </c>
      <c r="M239">
        <v>2</v>
      </c>
      <c r="N239">
        <v>9</v>
      </c>
      <c r="O239">
        <v>8</v>
      </c>
      <c r="P239">
        <v>6</v>
      </c>
      <c r="Q239" t="s">
        <v>15</v>
      </c>
      <c r="R239" t="s">
        <v>16</v>
      </c>
      <c r="S239">
        <v>4.8</v>
      </c>
      <c r="T239">
        <v>5</v>
      </c>
      <c r="U239" t="s">
        <v>17</v>
      </c>
      <c r="V239">
        <v>11</v>
      </c>
      <c r="W239" t="s">
        <v>23</v>
      </c>
      <c r="X239">
        <v>1</v>
      </c>
      <c r="Y239" t="s">
        <v>17</v>
      </c>
      <c r="Z239">
        <v>7</v>
      </c>
    </row>
    <row r="240" spans="1:26" x14ac:dyDescent="0.3">
      <c r="A240">
        <v>19</v>
      </c>
      <c r="B240" t="s">
        <v>11</v>
      </c>
      <c r="C240" t="s">
        <v>27</v>
      </c>
      <c r="D240" t="s">
        <v>20</v>
      </c>
      <c r="E240">
        <v>2.7</v>
      </c>
      <c r="F240">
        <v>8</v>
      </c>
      <c r="G240">
        <v>0</v>
      </c>
      <c r="H240">
        <v>0</v>
      </c>
      <c r="I240" t="s">
        <v>32</v>
      </c>
      <c r="J240">
        <v>0</v>
      </c>
      <c r="K240">
        <v>1</v>
      </c>
      <c r="L240" t="s">
        <v>14</v>
      </c>
      <c r="M240">
        <v>3</v>
      </c>
      <c r="N240">
        <v>5</v>
      </c>
      <c r="O240">
        <v>2</v>
      </c>
      <c r="P240">
        <v>9</v>
      </c>
      <c r="Q240" t="s">
        <v>33</v>
      </c>
      <c r="R240" t="s">
        <v>22</v>
      </c>
      <c r="S240">
        <v>6.6</v>
      </c>
      <c r="T240">
        <v>19</v>
      </c>
      <c r="U240" t="s">
        <v>18</v>
      </c>
      <c r="V240">
        <v>16</v>
      </c>
      <c r="W240" t="s">
        <v>18</v>
      </c>
      <c r="X240">
        <v>1</v>
      </c>
      <c r="Y240" t="s">
        <v>17</v>
      </c>
      <c r="Z240">
        <v>8</v>
      </c>
    </row>
    <row r="241" spans="1:26" x14ac:dyDescent="0.3">
      <c r="A241">
        <v>20</v>
      </c>
      <c r="B241" t="s">
        <v>19</v>
      </c>
      <c r="C241" t="s">
        <v>24</v>
      </c>
      <c r="D241" t="s">
        <v>31</v>
      </c>
      <c r="E241">
        <v>0.1</v>
      </c>
      <c r="F241">
        <v>1</v>
      </c>
      <c r="G241">
        <v>0</v>
      </c>
      <c r="H241">
        <v>0</v>
      </c>
      <c r="I241" t="s">
        <v>32</v>
      </c>
      <c r="J241">
        <v>1</v>
      </c>
      <c r="K241">
        <v>0</v>
      </c>
      <c r="L241" t="s">
        <v>14</v>
      </c>
      <c r="M241">
        <v>3</v>
      </c>
      <c r="N241">
        <v>4</v>
      </c>
      <c r="O241">
        <v>3</v>
      </c>
      <c r="P241">
        <v>5</v>
      </c>
      <c r="Q241" t="s">
        <v>33</v>
      </c>
      <c r="R241" t="s">
        <v>16</v>
      </c>
      <c r="S241">
        <v>2</v>
      </c>
      <c r="T241">
        <v>1</v>
      </c>
      <c r="U241" t="s">
        <v>17</v>
      </c>
      <c r="V241">
        <v>9</v>
      </c>
      <c r="W241" t="s">
        <v>23</v>
      </c>
      <c r="X241">
        <v>7</v>
      </c>
      <c r="Y241" t="s">
        <v>18</v>
      </c>
      <c r="Z241">
        <v>8</v>
      </c>
    </row>
    <row r="242" spans="1:26" x14ac:dyDescent="0.3">
      <c r="A242">
        <v>66</v>
      </c>
      <c r="B242" t="s">
        <v>11</v>
      </c>
      <c r="C242" t="s">
        <v>36</v>
      </c>
      <c r="D242" t="s">
        <v>20</v>
      </c>
      <c r="E242">
        <v>1</v>
      </c>
      <c r="F242">
        <v>4</v>
      </c>
      <c r="G242">
        <v>0</v>
      </c>
      <c r="H242">
        <v>0</v>
      </c>
      <c r="I242" t="s">
        <v>14</v>
      </c>
      <c r="J242">
        <v>0</v>
      </c>
      <c r="K242">
        <v>1</v>
      </c>
      <c r="L242" t="s">
        <v>14</v>
      </c>
      <c r="M242">
        <v>8</v>
      </c>
      <c r="N242">
        <v>7</v>
      </c>
      <c r="O242">
        <v>5</v>
      </c>
      <c r="P242">
        <v>3</v>
      </c>
      <c r="Q242" t="s">
        <v>21</v>
      </c>
      <c r="R242" t="s">
        <v>22</v>
      </c>
      <c r="S242">
        <v>6.2</v>
      </c>
      <c r="T242">
        <v>4</v>
      </c>
      <c r="U242" t="s">
        <v>17</v>
      </c>
      <c r="V242">
        <v>3</v>
      </c>
      <c r="W242" t="s">
        <v>17</v>
      </c>
      <c r="X242">
        <v>3</v>
      </c>
      <c r="Y242" t="s">
        <v>17</v>
      </c>
      <c r="Z242">
        <v>7</v>
      </c>
    </row>
    <row r="243" spans="1:26" x14ac:dyDescent="0.3">
      <c r="A243">
        <v>54</v>
      </c>
      <c r="B243" t="s">
        <v>11</v>
      </c>
      <c r="C243" t="s">
        <v>27</v>
      </c>
      <c r="D243" t="s">
        <v>31</v>
      </c>
      <c r="E243">
        <v>0.7</v>
      </c>
      <c r="F243">
        <v>5</v>
      </c>
      <c r="G243">
        <v>0</v>
      </c>
      <c r="H243">
        <v>1</v>
      </c>
      <c r="I243" t="s">
        <v>14</v>
      </c>
      <c r="J243">
        <v>0</v>
      </c>
      <c r="K243">
        <v>1</v>
      </c>
      <c r="L243" t="s">
        <v>14</v>
      </c>
      <c r="M243">
        <v>6</v>
      </c>
      <c r="N243">
        <v>5</v>
      </c>
      <c r="O243">
        <v>4</v>
      </c>
      <c r="P243">
        <v>8</v>
      </c>
      <c r="Q243" t="s">
        <v>26</v>
      </c>
      <c r="R243" t="s">
        <v>16</v>
      </c>
      <c r="S243">
        <v>4.0999999999999996</v>
      </c>
      <c r="T243">
        <v>4</v>
      </c>
      <c r="U243" t="s">
        <v>17</v>
      </c>
      <c r="V243">
        <v>5</v>
      </c>
      <c r="W243" t="s">
        <v>17</v>
      </c>
      <c r="X243">
        <v>2</v>
      </c>
      <c r="Y243" t="s">
        <v>17</v>
      </c>
      <c r="Z243">
        <v>3</v>
      </c>
    </row>
    <row r="244" spans="1:26" x14ac:dyDescent="0.3">
      <c r="A244">
        <v>66</v>
      </c>
      <c r="B244" t="s">
        <v>35</v>
      </c>
      <c r="C244" t="s">
        <v>12</v>
      </c>
      <c r="D244" t="s">
        <v>31</v>
      </c>
      <c r="E244">
        <v>0.7</v>
      </c>
      <c r="F244">
        <v>9</v>
      </c>
      <c r="G244">
        <v>0</v>
      </c>
      <c r="H244">
        <v>1</v>
      </c>
      <c r="I244" t="s">
        <v>38</v>
      </c>
      <c r="J244">
        <v>1</v>
      </c>
      <c r="K244">
        <v>1</v>
      </c>
      <c r="L244" t="s">
        <v>14</v>
      </c>
      <c r="M244">
        <v>7</v>
      </c>
      <c r="N244">
        <v>8</v>
      </c>
      <c r="O244">
        <v>5</v>
      </c>
      <c r="P244">
        <v>5</v>
      </c>
      <c r="Q244" t="s">
        <v>21</v>
      </c>
      <c r="R244" t="s">
        <v>22</v>
      </c>
      <c r="S244">
        <v>8.3000000000000007</v>
      </c>
      <c r="T244">
        <v>17</v>
      </c>
      <c r="U244" t="s">
        <v>18</v>
      </c>
      <c r="V244">
        <v>20</v>
      </c>
      <c r="W244" t="s">
        <v>18</v>
      </c>
      <c r="X244">
        <v>6</v>
      </c>
      <c r="Y244" t="s">
        <v>23</v>
      </c>
      <c r="Z244">
        <v>2</v>
      </c>
    </row>
    <row r="245" spans="1:26" x14ac:dyDescent="0.3">
      <c r="A245">
        <v>73</v>
      </c>
      <c r="B245" t="s">
        <v>19</v>
      </c>
      <c r="C245" t="s">
        <v>36</v>
      </c>
      <c r="D245" t="s">
        <v>13</v>
      </c>
      <c r="E245">
        <v>8.1</v>
      </c>
      <c r="F245">
        <v>7</v>
      </c>
      <c r="G245">
        <v>0</v>
      </c>
      <c r="H245">
        <v>0</v>
      </c>
      <c r="I245" t="s">
        <v>14</v>
      </c>
      <c r="J245">
        <v>0</v>
      </c>
      <c r="K245">
        <v>0</v>
      </c>
      <c r="L245" t="s">
        <v>14</v>
      </c>
      <c r="M245">
        <v>9</v>
      </c>
      <c r="N245">
        <v>8</v>
      </c>
      <c r="O245">
        <v>3</v>
      </c>
      <c r="P245">
        <v>6</v>
      </c>
      <c r="Q245" t="s">
        <v>21</v>
      </c>
      <c r="R245" t="s">
        <v>22</v>
      </c>
      <c r="S245">
        <v>7.7</v>
      </c>
      <c r="T245">
        <v>14</v>
      </c>
      <c r="U245" t="s">
        <v>23</v>
      </c>
      <c r="V245">
        <v>14</v>
      </c>
      <c r="W245" t="s">
        <v>23</v>
      </c>
      <c r="X245">
        <v>6</v>
      </c>
      <c r="Y245" t="s">
        <v>23</v>
      </c>
      <c r="Z245">
        <v>1</v>
      </c>
    </row>
    <row r="246" spans="1:26" x14ac:dyDescent="0.3">
      <c r="A246">
        <v>34</v>
      </c>
      <c r="B246" t="s">
        <v>19</v>
      </c>
      <c r="C246" t="s">
        <v>24</v>
      </c>
      <c r="D246" t="s">
        <v>25</v>
      </c>
      <c r="E246">
        <v>2.1</v>
      </c>
      <c r="F246">
        <v>8</v>
      </c>
      <c r="G246">
        <v>0</v>
      </c>
      <c r="H246">
        <v>0</v>
      </c>
      <c r="I246" t="s">
        <v>14</v>
      </c>
      <c r="J246">
        <v>0</v>
      </c>
      <c r="K246">
        <v>1</v>
      </c>
      <c r="L246" t="s">
        <v>14</v>
      </c>
      <c r="M246">
        <v>1</v>
      </c>
      <c r="N246">
        <v>2</v>
      </c>
      <c r="O246">
        <v>9</v>
      </c>
      <c r="P246">
        <v>2</v>
      </c>
      <c r="Q246" t="s">
        <v>28</v>
      </c>
      <c r="R246" t="s">
        <v>22</v>
      </c>
      <c r="S246">
        <v>7.2</v>
      </c>
      <c r="T246">
        <v>18</v>
      </c>
      <c r="U246" t="s">
        <v>18</v>
      </c>
      <c r="V246">
        <v>15</v>
      </c>
      <c r="W246" t="s">
        <v>18</v>
      </c>
      <c r="X246">
        <v>7</v>
      </c>
      <c r="Y246" t="s">
        <v>18</v>
      </c>
      <c r="Z246">
        <v>6</v>
      </c>
    </row>
    <row r="247" spans="1:26" x14ac:dyDescent="0.3">
      <c r="A247">
        <v>66</v>
      </c>
      <c r="B247" t="s">
        <v>19</v>
      </c>
      <c r="C247" t="s">
        <v>36</v>
      </c>
      <c r="D247" t="s">
        <v>31</v>
      </c>
      <c r="E247">
        <v>2.5</v>
      </c>
      <c r="F247">
        <v>9</v>
      </c>
      <c r="G247">
        <v>0</v>
      </c>
      <c r="H247">
        <v>0</v>
      </c>
      <c r="I247" t="s">
        <v>14</v>
      </c>
      <c r="J247">
        <v>0</v>
      </c>
      <c r="K247">
        <v>1</v>
      </c>
      <c r="L247" t="s">
        <v>14</v>
      </c>
      <c r="M247">
        <v>2</v>
      </c>
      <c r="N247">
        <v>5</v>
      </c>
      <c r="O247">
        <v>8</v>
      </c>
      <c r="P247">
        <v>4</v>
      </c>
      <c r="Q247" t="s">
        <v>21</v>
      </c>
      <c r="R247" t="s">
        <v>22</v>
      </c>
      <c r="S247">
        <v>8.8000000000000007</v>
      </c>
      <c r="T247">
        <v>1</v>
      </c>
      <c r="U247" t="s">
        <v>17</v>
      </c>
      <c r="V247">
        <v>6</v>
      </c>
      <c r="W247" t="s">
        <v>17</v>
      </c>
      <c r="X247">
        <v>5</v>
      </c>
      <c r="Y247" t="s">
        <v>23</v>
      </c>
      <c r="Z247">
        <v>9</v>
      </c>
    </row>
    <row r="248" spans="1:26" x14ac:dyDescent="0.3">
      <c r="A248">
        <v>19</v>
      </c>
      <c r="B248" t="s">
        <v>19</v>
      </c>
      <c r="C248" t="s">
        <v>27</v>
      </c>
      <c r="D248" t="s">
        <v>31</v>
      </c>
      <c r="E248">
        <v>7.5</v>
      </c>
      <c r="F248">
        <v>7</v>
      </c>
      <c r="G248">
        <v>0</v>
      </c>
      <c r="H248">
        <v>1</v>
      </c>
      <c r="I248" t="s">
        <v>38</v>
      </c>
      <c r="J248">
        <v>1</v>
      </c>
      <c r="K248">
        <v>0</v>
      </c>
      <c r="L248" t="s">
        <v>14</v>
      </c>
      <c r="M248">
        <v>9</v>
      </c>
      <c r="N248">
        <v>8</v>
      </c>
      <c r="O248">
        <v>6</v>
      </c>
      <c r="P248">
        <v>1</v>
      </c>
      <c r="Q248" t="s">
        <v>33</v>
      </c>
      <c r="R248" t="s">
        <v>16</v>
      </c>
      <c r="S248">
        <v>5.0999999999999996</v>
      </c>
      <c r="T248">
        <v>16</v>
      </c>
      <c r="U248" t="s">
        <v>18</v>
      </c>
      <c r="V248">
        <v>4</v>
      </c>
      <c r="W248" t="s">
        <v>17</v>
      </c>
      <c r="X248">
        <v>8</v>
      </c>
      <c r="Y248" t="s">
        <v>18</v>
      </c>
      <c r="Z248">
        <v>3</v>
      </c>
    </row>
    <row r="249" spans="1:26" x14ac:dyDescent="0.3">
      <c r="A249">
        <v>19</v>
      </c>
      <c r="B249" t="s">
        <v>19</v>
      </c>
      <c r="C249" t="s">
        <v>24</v>
      </c>
      <c r="D249" t="s">
        <v>13</v>
      </c>
      <c r="E249">
        <v>0.9</v>
      </c>
      <c r="F249">
        <v>5</v>
      </c>
      <c r="G249">
        <v>0</v>
      </c>
      <c r="H249">
        <v>1</v>
      </c>
      <c r="I249" t="s">
        <v>38</v>
      </c>
      <c r="J249">
        <v>0</v>
      </c>
      <c r="K249">
        <v>1</v>
      </c>
      <c r="L249" t="s">
        <v>14</v>
      </c>
      <c r="M249">
        <v>5</v>
      </c>
      <c r="N249">
        <v>3</v>
      </c>
      <c r="O249">
        <v>1</v>
      </c>
      <c r="P249">
        <v>4</v>
      </c>
      <c r="Q249" t="s">
        <v>33</v>
      </c>
      <c r="R249" t="s">
        <v>37</v>
      </c>
      <c r="S249">
        <v>9.1</v>
      </c>
      <c r="T249">
        <v>3</v>
      </c>
      <c r="U249" t="s">
        <v>17</v>
      </c>
      <c r="V249">
        <v>8</v>
      </c>
      <c r="W249" t="s">
        <v>23</v>
      </c>
      <c r="X249">
        <v>7</v>
      </c>
      <c r="Y249" t="s">
        <v>18</v>
      </c>
      <c r="Z249">
        <v>5</v>
      </c>
    </row>
    <row r="250" spans="1:26" x14ac:dyDescent="0.3">
      <c r="A250">
        <v>45</v>
      </c>
      <c r="B250" t="s">
        <v>19</v>
      </c>
      <c r="C250" t="s">
        <v>12</v>
      </c>
      <c r="D250" t="s">
        <v>31</v>
      </c>
      <c r="E250">
        <v>3.2</v>
      </c>
      <c r="F250">
        <v>5</v>
      </c>
      <c r="G250">
        <v>0</v>
      </c>
      <c r="H250">
        <v>0</v>
      </c>
      <c r="I250" t="s">
        <v>14</v>
      </c>
      <c r="J250">
        <v>1</v>
      </c>
      <c r="K250">
        <v>0</v>
      </c>
      <c r="L250" t="s">
        <v>32</v>
      </c>
      <c r="M250">
        <v>4</v>
      </c>
      <c r="N250">
        <v>7</v>
      </c>
      <c r="O250">
        <v>4</v>
      </c>
      <c r="P250">
        <v>1</v>
      </c>
      <c r="Q250" t="s">
        <v>34</v>
      </c>
      <c r="R250" t="s">
        <v>22</v>
      </c>
      <c r="S250">
        <v>7.9</v>
      </c>
      <c r="T250">
        <v>9</v>
      </c>
      <c r="U250" t="s">
        <v>23</v>
      </c>
      <c r="V250">
        <v>19</v>
      </c>
      <c r="W250" t="s">
        <v>18</v>
      </c>
      <c r="X250">
        <v>2</v>
      </c>
      <c r="Y250" t="s">
        <v>17</v>
      </c>
      <c r="Z250">
        <v>9</v>
      </c>
    </row>
    <row r="251" spans="1:26" x14ac:dyDescent="0.3">
      <c r="A251">
        <v>71</v>
      </c>
      <c r="B251" t="s">
        <v>11</v>
      </c>
      <c r="C251" t="s">
        <v>24</v>
      </c>
      <c r="D251" t="s">
        <v>25</v>
      </c>
      <c r="E251">
        <v>1.1000000000000001</v>
      </c>
      <c r="F251">
        <v>6</v>
      </c>
      <c r="G251">
        <v>0</v>
      </c>
      <c r="H251">
        <v>0</v>
      </c>
      <c r="I251" t="s">
        <v>38</v>
      </c>
      <c r="J251">
        <v>0</v>
      </c>
      <c r="K251">
        <v>1</v>
      </c>
      <c r="L251" t="s">
        <v>14</v>
      </c>
      <c r="M251">
        <v>1</v>
      </c>
      <c r="N251">
        <v>3</v>
      </c>
      <c r="O251">
        <v>7</v>
      </c>
      <c r="P251">
        <v>4</v>
      </c>
      <c r="Q251" t="s">
        <v>21</v>
      </c>
      <c r="R251" t="s">
        <v>22</v>
      </c>
      <c r="S251">
        <v>6.1</v>
      </c>
      <c r="T251">
        <v>4</v>
      </c>
      <c r="U251" t="s">
        <v>17</v>
      </c>
      <c r="V251">
        <v>5</v>
      </c>
      <c r="W251" t="s">
        <v>17</v>
      </c>
      <c r="X251">
        <v>1</v>
      </c>
      <c r="Y251" t="s">
        <v>17</v>
      </c>
      <c r="Z251">
        <v>9</v>
      </c>
    </row>
    <row r="252" spans="1:26" x14ac:dyDescent="0.3">
      <c r="A252">
        <v>40</v>
      </c>
      <c r="B252" t="s">
        <v>11</v>
      </c>
      <c r="C252" t="s">
        <v>24</v>
      </c>
      <c r="D252" t="s">
        <v>13</v>
      </c>
      <c r="E252">
        <v>4.0999999999999996</v>
      </c>
      <c r="F252">
        <v>5</v>
      </c>
      <c r="G252">
        <v>0</v>
      </c>
      <c r="H252">
        <v>0</v>
      </c>
      <c r="I252" t="s">
        <v>14</v>
      </c>
      <c r="J252">
        <v>0</v>
      </c>
      <c r="K252">
        <v>0</v>
      </c>
      <c r="L252" t="s">
        <v>32</v>
      </c>
      <c r="M252">
        <v>9</v>
      </c>
      <c r="N252">
        <v>6</v>
      </c>
      <c r="O252">
        <v>5</v>
      </c>
      <c r="P252">
        <v>2</v>
      </c>
      <c r="Q252" t="s">
        <v>34</v>
      </c>
      <c r="R252" t="s">
        <v>22</v>
      </c>
      <c r="S252">
        <v>8.1999999999999993</v>
      </c>
      <c r="T252">
        <v>5</v>
      </c>
      <c r="U252" t="s">
        <v>17</v>
      </c>
      <c r="V252">
        <v>13</v>
      </c>
      <c r="W252" t="s">
        <v>23</v>
      </c>
      <c r="X252">
        <v>9</v>
      </c>
      <c r="Y252" t="s">
        <v>18</v>
      </c>
      <c r="Z252">
        <v>7</v>
      </c>
    </row>
    <row r="253" spans="1:26" x14ac:dyDescent="0.3">
      <c r="A253">
        <v>54</v>
      </c>
      <c r="B253" t="s">
        <v>19</v>
      </c>
      <c r="C253" t="s">
        <v>30</v>
      </c>
      <c r="D253" t="s">
        <v>25</v>
      </c>
      <c r="E253">
        <v>0.4</v>
      </c>
      <c r="F253">
        <v>9</v>
      </c>
      <c r="G253">
        <v>1</v>
      </c>
      <c r="H253">
        <v>0</v>
      </c>
      <c r="I253" t="s">
        <v>14</v>
      </c>
      <c r="J253">
        <v>0</v>
      </c>
      <c r="K253">
        <v>0</v>
      </c>
      <c r="L253" t="s">
        <v>14</v>
      </c>
      <c r="M253">
        <v>9</v>
      </c>
      <c r="N253">
        <v>2</v>
      </c>
      <c r="O253">
        <v>4</v>
      </c>
      <c r="P253">
        <v>6</v>
      </c>
      <c r="Q253" t="s">
        <v>26</v>
      </c>
      <c r="R253" t="s">
        <v>16</v>
      </c>
      <c r="S253">
        <v>4.8</v>
      </c>
      <c r="T253">
        <v>11</v>
      </c>
      <c r="U253" t="s">
        <v>23</v>
      </c>
      <c r="V253">
        <v>16</v>
      </c>
      <c r="W253" t="s">
        <v>18</v>
      </c>
      <c r="X253">
        <v>5</v>
      </c>
      <c r="Y253" t="s">
        <v>23</v>
      </c>
      <c r="Z253">
        <v>4</v>
      </c>
    </row>
    <row r="254" spans="1:26" x14ac:dyDescent="0.3">
      <c r="A254">
        <v>49</v>
      </c>
      <c r="B254" t="s">
        <v>19</v>
      </c>
      <c r="C254" t="s">
        <v>24</v>
      </c>
      <c r="D254" t="s">
        <v>25</v>
      </c>
      <c r="E254">
        <v>5.9</v>
      </c>
      <c r="F254">
        <v>3</v>
      </c>
      <c r="G254">
        <v>0</v>
      </c>
      <c r="H254">
        <v>0</v>
      </c>
      <c r="I254" t="s">
        <v>38</v>
      </c>
      <c r="J254">
        <v>0</v>
      </c>
      <c r="K254">
        <v>0</v>
      </c>
      <c r="L254" t="s">
        <v>14</v>
      </c>
      <c r="M254">
        <v>4</v>
      </c>
      <c r="N254">
        <v>6</v>
      </c>
      <c r="O254">
        <v>9</v>
      </c>
      <c r="P254">
        <v>6</v>
      </c>
      <c r="Q254" t="s">
        <v>26</v>
      </c>
      <c r="R254" t="s">
        <v>16</v>
      </c>
      <c r="S254">
        <v>5.3</v>
      </c>
      <c r="T254">
        <v>9</v>
      </c>
      <c r="U254" t="s">
        <v>23</v>
      </c>
      <c r="V254">
        <v>1</v>
      </c>
      <c r="W254" t="s">
        <v>17</v>
      </c>
      <c r="X254">
        <v>5</v>
      </c>
      <c r="Y254" t="s">
        <v>23</v>
      </c>
      <c r="Z254">
        <v>2</v>
      </c>
    </row>
    <row r="255" spans="1:26" x14ac:dyDescent="0.3">
      <c r="A255">
        <v>50</v>
      </c>
      <c r="B255" t="s">
        <v>11</v>
      </c>
      <c r="C255" t="s">
        <v>24</v>
      </c>
      <c r="D255" t="s">
        <v>13</v>
      </c>
      <c r="E255">
        <v>0.5</v>
      </c>
      <c r="F255">
        <v>3</v>
      </c>
      <c r="G255">
        <v>1</v>
      </c>
      <c r="H255">
        <v>0</v>
      </c>
      <c r="I255" t="s">
        <v>38</v>
      </c>
      <c r="J255">
        <v>0</v>
      </c>
      <c r="K255">
        <v>1</v>
      </c>
      <c r="L255" t="s">
        <v>14</v>
      </c>
      <c r="M255">
        <v>9</v>
      </c>
      <c r="N255">
        <v>6</v>
      </c>
      <c r="O255">
        <v>8</v>
      </c>
      <c r="P255">
        <v>8</v>
      </c>
      <c r="Q255" t="s">
        <v>26</v>
      </c>
      <c r="R255" t="s">
        <v>16</v>
      </c>
      <c r="S255">
        <v>5.6</v>
      </c>
      <c r="T255">
        <v>3</v>
      </c>
      <c r="U255" t="s">
        <v>17</v>
      </c>
      <c r="V255">
        <v>13</v>
      </c>
      <c r="W255" t="s">
        <v>23</v>
      </c>
      <c r="X255">
        <v>4</v>
      </c>
      <c r="Y255" t="s">
        <v>23</v>
      </c>
      <c r="Z255">
        <v>2</v>
      </c>
    </row>
    <row r="256" spans="1:26" x14ac:dyDescent="0.3">
      <c r="A256">
        <v>18</v>
      </c>
      <c r="B256" t="s">
        <v>11</v>
      </c>
      <c r="C256" t="s">
        <v>36</v>
      </c>
      <c r="D256" t="s">
        <v>31</v>
      </c>
      <c r="E256">
        <v>0.8</v>
      </c>
      <c r="F256">
        <v>7</v>
      </c>
      <c r="G256">
        <v>0</v>
      </c>
      <c r="H256">
        <v>0</v>
      </c>
      <c r="I256" t="s">
        <v>14</v>
      </c>
      <c r="J256">
        <v>0</v>
      </c>
      <c r="K256">
        <v>0</v>
      </c>
      <c r="L256" t="s">
        <v>14</v>
      </c>
      <c r="M256">
        <v>1</v>
      </c>
      <c r="N256">
        <v>8</v>
      </c>
      <c r="O256">
        <v>3</v>
      </c>
      <c r="P256">
        <v>9</v>
      </c>
      <c r="Q256" t="s">
        <v>33</v>
      </c>
      <c r="R256" t="s">
        <v>16</v>
      </c>
      <c r="S256">
        <v>5.7</v>
      </c>
      <c r="T256">
        <v>6</v>
      </c>
      <c r="U256" t="s">
        <v>17</v>
      </c>
      <c r="V256">
        <v>11</v>
      </c>
      <c r="W256" t="s">
        <v>23</v>
      </c>
      <c r="X256">
        <v>2</v>
      </c>
      <c r="Y256" t="s">
        <v>17</v>
      </c>
      <c r="Z256">
        <v>4</v>
      </c>
    </row>
    <row r="257" spans="1:26" x14ac:dyDescent="0.3">
      <c r="A257">
        <v>36</v>
      </c>
      <c r="B257" t="s">
        <v>11</v>
      </c>
      <c r="C257" t="s">
        <v>12</v>
      </c>
      <c r="D257" t="s">
        <v>25</v>
      </c>
      <c r="E257">
        <v>2.8</v>
      </c>
      <c r="F257">
        <v>7</v>
      </c>
      <c r="G257">
        <v>0</v>
      </c>
      <c r="H257">
        <v>1</v>
      </c>
      <c r="I257" t="s">
        <v>14</v>
      </c>
      <c r="J257">
        <v>0</v>
      </c>
      <c r="K257">
        <v>1</v>
      </c>
      <c r="L257" t="s">
        <v>14</v>
      </c>
      <c r="M257">
        <v>5</v>
      </c>
      <c r="N257">
        <v>5</v>
      </c>
      <c r="O257">
        <v>6</v>
      </c>
      <c r="P257">
        <v>8</v>
      </c>
      <c r="Q257" t="s">
        <v>34</v>
      </c>
      <c r="R257" t="s">
        <v>16</v>
      </c>
      <c r="S257">
        <v>4.9000000000000004</v>
      </c>
      <c r="T257">
        <v>11</v>
      </c>
      <c r="U257" t="s">
        <v>23</v>
      </c>
      <c r="V257">
        <v>8</v>
      </c>
      <c r="W257" t="s">
        <v>23</v>
      </c>
      <c r="X257">
        <v>5</v>
      </c>
      <c r="Y257" t="s">
        <v>23</v>
      </c>
      <c r="Z257">
        <v>1</v>
      </c>
    </row>
    <row r="258" spans="1:26" x14ac:dyDescent="0.3">
      <c r="A258">
        <v>19</v>
      </c>
      <c r="B258" t="s">
        <v>11</v>
      </c>
      <c r="C258" t="s">
        <v>36</v>
      </c>
      <c r="D258" t="s">
        <v>25</v>
      </c>
      <c r="E258">
        <v>1</v>
      </c>
      <c r="F258">
        <v>6</v>
      </c>
      <c r="G258">
        <v>0</v>
      </c>
      <c r="H258">
        <v>1</v>
      </c>
      <c r="I258" t="s">
        <v>38</v>
      </c>
      <c r="J258">
        <v>0</v>
      </c>
      <c r="K258">
        <v>1</v>
      </c>
      <c r="L258" t="s">
        <v>14</v>
      </c>
      <c r="M258">
        <v>1</v>
      </c>
      <c r="N258">
        <v>1</v>
      </c>
      <c r="O258">
        <v>4</v>
      </c>
      <c r="P258">
        <v>1</v>
      </c>
      <c r="Q258" t="s">
        <v>33</v>
      </c>
      <c r="R258" t="s">
        <v>22</v>
      </c>
      <c r="S258">
        <v>8.3000000000000007</v>
      </c>
      <c r="T258">
        <v>9</v>
      </c>
      <c r="U258" t="s">
        <v>23</v>
      </c>
      <c r="V258">
        <v>8</v>
      </c>
      <c r="W258" t="s">
        <v>23</v>
      </c>
      <c r="X258">
        <v>2</v>
      </c>
      <c r="Y258" t="s">
        <v>17</v>
      </c>
      <c r="Z258">
        <v>4</v>
      </c>
    </row>
    <row r="259" spans="1:26" x14ac:dyDescent="0.3">
      <c r="A259">
        <v>70</v>
      </c>
      <c r="B259" t="s">
        <v>19</v>
      </c>
      <c r="C259" t="s">
        <v>36</v>
      </c>
      <c r="D259" t="s">
        <v>25</v>
      </c>
      <c r="E259">
        <v>1.9</v>
      </c>
      <c r="F259">
        <v>3</v>
      </c>
      <c r="G259">
        <v>1</v>
      </c>
      <c r="H259">
        <v>0</v>
      </c>
      <c r="I259" t="s">
        <v>32</v>
      </c>
      <c r="J259">
        <v>1</v>
      </c>
      <c r="K259">
        <v>1</v>
      </c>
      <c r="L259" t="s">
        <v>14</v>
      </c>
      <c r="M259">
        <v>4</v>
      </c>
      <c r="N259">
        <v>8</v>
      </c>
      <c r="O259">
        <v>7</v>
      </c>
      <c r="P259">
        <v>3</v>
      </c>
      <c r="Q259" t="s">
        <v>21</v>
      </c>
      <c r="R259" t="s">
        <v>22</v>
      </c>
      <c r="S259">
        <v>6.1</v>
      </c>
      <c r="T259">
        <v>15</v>
      </c>
      <c r="U259" t="s">
        <v>18</v>
      </c>
      <c r="V259">
        <v>14</v>
      </c>
      <c r="W259" t="s">
        <v>23</v>
      </c>
      <c r="X259">
        <v>7</v>
      </c>
      <c r="Y259" t="s">
        <v>18</v>
      </c>
      <c r="Z259">
        <v>6</v>
      </c>
    </row>
    <row r="260" spans="1:26" x14ac:dyDescent="0.3">
      <c r="A260">
        <v>61</v>
      </c>
      <c r="B260" t="s">
        <v>11</v>
      </c>
      <c r="C260" t="s">
        <v>27</v>
      </c>
      <c r="D260" t="s">
        <v>25</v>
      </c>
      <c r="E260">
        <v>1.2</v>
      </c>
      <c r="F260">
        <v>7</v>
      </c>
      <c r="G260">
        <v>0</v>
      </c>
      <c r="H260">
        <v>0</v>
      </c>
      <c r="I260" t="s">
        <v>38</v>
      </c>
      <c r="J260">
        <v>0</v>
      </c>
      <c r="K260">
        <v>0</v>
      </c>
      <c r="L260" t="s">
        <v>14</v>
      </c>
      <c r="M260">
        <v>5</v>
      </c>
      <c r="N260">
        <v>9</v>
      </c>
      <c r="O260">
        <v>1</v>
      </c>
      <c r="P260">
        <v>6</v>
      </c>
      <c r="Q260" t="s">
        <v>15</v>
      </c>
      <c r="R260" t="s">
        <v>22</v>
      </c>
      <c r="S260">
        <v>7</v>
      </c>
      <c r="T260">
        <v>3</v>
      </c>
      <c r="U260" t="s">
        <v>17</v>
      </c>
      <c r="V260">
        <v>13</v>
      </c>
      <c r="W260" t="s">
        <v>23</v>
      </c>
      <c r="X260">
        <v>9</v>
      </c>
      <c r="Y260" t="s">
        <v>18</v>
      </c>
      <c r="Z260">
        <v>6</v>
      </c>
    </row>
    <row r="261" spans="1:26" x14ac:dyDescent="0.3">
      <c r="A261">
        <v>43</v>
      </c>
      <c r="B261" t="s">
        <v>19</v>
      </c>
      <c r="C261" t="s">
        <v>36</v>
      </c>
      <c r="D261" t="s">
        <v>13</v>
      </c>
      <c r="E261">
        <v>2.7</v>
      </c>
      <c r="F261">
        <v>5</v>
      </c>
      <c r="G261">
        <v>0</v>
      </c>
      <c r="H261">
        <v>1</v>
      </c>
      <c r="I261" t="s">
        <v>14</v>
      </c>
      <c r="J261">
        <v>1</v>
      </c>
      <c r="K261">
        <v>1</v>
      </c>
      <c r="L261" t="s">
        <v>32</v>
      </c>
      <c r="M261">
        <v>3</v>
      </c>
      <c r="N261">
        <v>1</v>
      </c>
      <c r="O261">
        <v>1</v>
      </c>
      <c r="P261">
        <v>1</v>
      </c>
      <c r="Q261" t="s">
        <v>34</v>
      </c>
      <c r="R261" t="s">
        <v>16</v>
      </c>
      <c r="S261">
        <v>5.6</v>
      </c>
      <c r="T261">
        <v>1</v>
      </c>
      <c r="U261" t="s">
        <v>17</v>
      </c>
      <c r="V261">
        <v>3</v>
      </c>
      <c r="W261" t="s">
        <v>17</v>
      </c>
      <c r="X261">
        <v>9</v>
      </c>
      <c r="Y261" t="s">
        <v>18</v>
      </c>
      <c r="Z261">
        <v>7</v>
      </c>
    </row>
    <row r="262" spans="1:26" x14ac:dyDescent="0.3">
      <c r="A262">
        <v>49</v>
      </c>
      <c r="B262" t="s">
        <v>19</v>
      </c>
      <c r="C262" t="s">
        <v>30</v>
      </c>
      <c r="D262" t="s">
        <v>13</v>
      </c>
      <c r="E262">
        <v>0.5</v>
      </c>
      <c r="F262">
        <v>7</v>
      </c>
      <c r="G262">
        <v>0</v>
      </c>
      <c r="H262">
        <v>0</v>
      </c>
      <c r="I262" t="s">
        <v>38</v>
      </c>
      <c r="J262">
        <v>0</v>
      </c>
      <c r="K262">
        <v>1</v>
      </c>
      <c r="L262" t="s">
        <v>14</v>
      </c>
      <c r="M262">
        <v>2</v>
      </c>
      <c r="N262">
        <v>5</v>
      </c>
      <c r="O262">
        <v>6</v>
      </c>
      <c r="P262">
        <v>8</v>
      </c>
      <c r="Q262" t="s">
        <v>26</v>
      </c>
      <c r="R262" t="s">
        <v>16</v>
      </c>
      <c r="S262">
        <v>3.8</v>
      </c>
      <c r="T262">
        <v>20</v>
      </c>
      <c r="U262" t="s">
        <v>18</v>
      </c>
      <c r="V262">
        <v>4</v>
      </c>
      <c r="W262" t="s">
        <v>17</v>
      </c>
      <c r="X262">
        <v>6</v>
      </c>
      <c r="Y262" t="s">
        <v>23</v>
      </c>
      <c r="Z262">
        <v>5</v>
      </c>
    </row>
    <row r="263" spans="1:26" x14ac:dyDescent="0.3">
      <c r="A263">
        <v>23</v>
      </c>
      <c r="B263" t="s">
        <v>19</v>
      </c>
      <c r="C263" t="s">
        <v>30</v>
      </c>
      <c r="D263" t="s">
        <v>20</v>
      </c>
      <c r="E263">
        <v>0.1</v>
      </c>
      <c r="F263">
        <v>2</v>
      </c>
      <c r="G263">
        <v>0</v>
      </c>
      <c r="H263">
        <v>0</v>
      </c>
      <c r="I263" t="s">
        <v>38</v>
      </c>
      <c r="J263">
        <v>0</v>
      </c>
      <c r="K263">
        <v>0</v>
      </c>
      <c r="L263" t="s">
        <v>14</v>
      </c>
      <c r="M263">
        <v>6</v>
      </c>
      <c r="N263">
        <v>6</v>
      </c>
      <c r="O263">
        <v>7</v>
      </c>
      <c r="P263">
        <v>6</v>
      </c>
      <c r="Q263" t="s">
        <v>33</v>
      </c>
      <c r="R263" t="s">
        <v>22</v>
      </c>
      <c r="S263">
        <v>6.9</v>
      </c>
      <c r="T263">
        <v>19</v>
      </c>
      <c r="U263" t="s">
        <v>18</v>
      </c>
      <c r="V263">
        <v>20</v>
      </c>
      <c r="W263" t="s">
        <v>18</v>
      </c>
      <c r="X263">
        <v>1</v>
      </c>
      <c r="Y263" t="s">
        <v>17</v>
      </c>
      <c r="Z263">
        <v>9</v>
      </c>
    </row>
    <row r="264" spans="1:26" x14ac:dyDescent="0.3">
      <c r="A264">
        <v>49</v>
      </c>
      <c r="B264" t="s">
        <v>19</v>
      </c>
      <c r="C264" t="s">
        <v>27</v>
      </c>
      <c r="D264" t="s">
        <v>20</v>
      </c>
      <c r="E264">
        <v>0.7</v>
      </c>
      <c r="F264">
        <v>6</v>
      </c>
      <c r="G264">
        <v>0</v>
      </c>
      <c r="H264">
        <v>0</v>
      </c>
      <c r="I264" t="s">
        <v>14</v>
      </c>
      <c r="J264">
        <v>0</v>
      </c>
      <c r="K264">
        <v>0</v>
      </c>
      <c r="L264" t="s">
        <v>14</v>
      </c>
      <c r="M264">
        <v>3</v>
      </c>
      <c r="N264">
        <v>4</v>
      </c>
      <c r="O264">
        <v>9</v>
      </c>
      <c r="P264">
        <v>1</v>
      </c>
      <c r="Q264" t="s">
        <v>26</v>
      </c>
      <c r="R264" t="s">
        <v>16</v>
      </c>
      <c r="S264">
        <v>3.6</v>
      </c>
      <c r="T264">
        <v>14</v>
      </c>
      <c r="U264" t="s">
        <v>23</v>
      </c>
      <c r="V264">
        <v>15</v>
      </c>
      <c r="W264" t="s">
        <v>18</v>
      </c>
      <c r="X264">
        <v>6</v>
      </c>
      <c r="Y264" t="s">
        <v>23</v>
      </c>
      <c r="Z264">
        <v>2</v>
      </c>
    </row>
    <row r="265" spans="1:26" x14ac:dyDescent="0.3">
      <c r="A265">
        <v>72</v>
      </c>
      <c r="B265" t="s">
        <v>11</v>
      </c>
      <c r="C265" t="s">
        <v>12</v>
      </c>
      <c r="D265" t="s">
        <v>25</v>
      </c>
      <c r="E265">
        <v>1.3</v>
      </c>
      <c r="F265">
        <v>8</v>
      </c>
      <c r="G265">
        <v>0</v>
      </c>
      <c r="H265">
        <v>0</v>
      </c>
      <c r="I265" t="s">
        <v>38</v>
      </c>
      <c r="J265">
        <v>0</v>
      </c>
      <c r="K265">
        <v>0</v>
      </c>
      <c r="L265" t="s">
        <v>32</v>
      </c>
      <c r="M265">
        <v>1</v>
      </c>
      <c r="N265">
        <v>2</v>
      </c>
      <c r="O265">
        <v>7</v>
      </c>
      <c r="P265">
        <v>2</v>
      </c>
      <c r="Q265" t="s">
        <v>21</v>
      </c>
      <c r="R265" t="s">
        <v>22</v>
      </c>
      <c r="S265">
        <v>6.4</v>
      </c>
      <c r="T265">
        <v>17</v>
      </c>
      <c r="U265" t="s">
        <v>18</v>
      </c>
      <c r="V265">
        <v>15</v>
      </c>
      <c r="W265" t="s">
        <v>18</v>
      </c>
      <c r="X265">
        <v>5</v>
      </c>
      <c r="Y265" t="s">
        <v>23</v>
      </c>
      <c r="Z265">
        <v>2</v>
      </c>
    </row>
    <row r="266" spans="1:26" x14ac:dyDescent="0.3">
      <c r="A266">
        <v>21</v>
      </c>
      <c r="B266" t="s">
        <v>19</v>
      </c>
      <c r="C266" t="s">
        <v>12</v>
      </c>
      <c r="D266" t="s">
        <v>31</v>
      </c>
      <c r="E266">
        <v>0.4</v>
      </c>
      <c r="F266">
        <v>1</v>
      </c>
      <c r="G266">
        <v>0</v>
      </c>
      <c r="H266">
        <v>0</v>
      </c>
      <c r="I266" t="s">
        <v>14</v>
      </c>
      <c r="J266">
        <v>0</v>
      </c>
      <c r="K266">
        <v>1</v>
      </c>
      <c r="L266" t="s">
        <v>14</v>
      </c>
      <c r="M266">
        <v>5</v>
      </c>
      <c r="N266">
        <v>5</v>
      </c>
      <c r="O266">
        <v>9</v>
      </c>
      <c r="P266">
        <v>6</v>
      </c>
      <c r="Q266" t="s">
        <v>33</v>
      </c>
      <c r="R266" t="s">
        <v>16</v>
      </c>
      <c r="S266">
        <v>4.4000000000000004</v>
      </c>
      <c r="T266">
        <v>14</v>
      </c>
      <c r="U266" t="s">
        <v>23</v>
      </c>
      <c r="V266">
        <v>13</v>
      </c>
      <c r="W266" t="s">
        <v>23</v>
      </c>
      <c r="X266">
        <v>4</v>
      </c>
      <c r="Y266" t="s">
        <v>23</v>
      </c>
      <c r="Z266">
        <v>4</v>
      </c>
    </row>
    <row r="267" spans="1:26" x14ac:dyDescent="0.3">
      <c r="A267">
        <v>72</v>
      </c>
      <c r="B267" t="s">
        <v>11</v>
      </c>
      <c r="C267" t="s">
        <v>36</v>
      </c>
      <c r="D267" t="s">
        <v>25</v>
      </c>
      <c r="E267">
        <v>0.9</v>
      </c>
      <c r="F267">
        <v>4</v>
      </c>
      <c r="G267">
        <v>0</v>
      </c>
      <c r="H267">
        <v>0</v>
      </c>
      <c r="I267" t="s">
        <v>14</v>
      </c>
      <c r="J267">
        <v>0</v>
      </c>
      <c r="K267">
        <v>0</v>
      </c>
      <c r="L267" t="s">
        <v>14</v>
      </c>
      <c r="M267">
        <v>2</v>
      </c>
      <c r="N267">
        <v>4</v>
      </c>
      <c r="O267">
        <v>9</v>
      </c>
      <c r="P267">
        <v>8</v>
      </c>
      <c r="Q267" t="s">
        <v>21</v>
      </c>
      <c r="R267" t="s">
        <v>37</v>
      </c>
      <c r="S267">
        <v>9.5</v>
      </c>
      <c r="T267">
        <v>17</v>
      </c>
      <c r="U267" t="s">
        <v>18</v>
      </c>
      <c r="V267">
        <v>9</v>
      </c>
      <c r="W267" t="s">
        <v>23</v>
      </c>
      <c r="X267">
        <v>6</v>
      </c>
      <c r="Y267" t="s">
        <v>23</v>
      </c>
      <c r="Z267">
        <v>4</v>
      </c>
    </row>
    <row r="268" spans="1:26" x14ac:dyDescent="0.3">
      <c r="A268">
        <v>28</v>
      </c>
      <c r="B268" t="s">
        <v>11</v>
      </c>
      <c r="C268" t="s">
        <v>36</v>
      </c>
      <c r="D268" t="s">
        <v>31</v>
      </c>
      <c r="E268">
        <v>1</v>
      </c>
      <c r="F268">
        <v>1</v>
      </c>
      <c r="G268">
        <v>0</v>
      </c>
      <c r="H268">
        <v>0</v>
      </c>
      <c r="I268" t="s">
        <v>32</v>
      </c>
      <c r="J268">
        <v>0</v>
      </c>
      <c r="K268">
        <v>0</v>
      </c>
      <c r="L268" t="s">
        <v>29</v>
      </c>
      <c r="M268">
        <v>2</v>
      </c>
      <c r="N268">
        <v>7</v>
      </c>
      <c r="O268">
        <v>8</v>
      </c>
      <c r="P268">
        <v>5</v>
      </c>
      <c r="Q268" t="s">
        <v>28</v>
      </c>
      <c r="R268" t="s">
        <v>22</v>
      </c>
      <c r="S268">
        <v>7.9</v>
      </c>
      <c r="T268">
        <v>14</v>
      </c>
      <c r="U268" t="s">
        <v>23</v>
      </c>
      <c r="V268">
        <v>10</v>
      </c>
      <c r="W268" t="s">
        <v>23</v>
      </c>
      <c r="X268">
        <v>6</v>
      </c>
      <c r="Y268" t="s">
        <v>23</v>
      </c>
      <c r="Z268">
        <v>4</v>
      </c>
    </row>
    <row r="269" spans="1:26" x14ac:dyDescent="0.3">
      <c r="A269">
        <v>73</v>
      </c>
      <c r="B269" t="s">
        <v>35</v>
      </c>
      <c r="C269" t="s">
        <v>36</v>
      </c>
      <c r="D269" t="s">
        <v>25</v>
      </c>
      <c r="E269">
        <v>0.1</v>
      </c>
      <c r="F269">
        <v>1</v>
      </c>
      <c r="G269">
        <v>1</v>
      </c>
      <c r="H269">
        <v>0</v>
      </c>
      <c r="I269" t="s">
        <v>14</v>
      </c>
      <c r="J269">
        <v>1</v>
      </c>
      <c r="K269">
        <v>1</v>
      </c>
      <c r="L269" t="s">
        <v>32</v>
      </c>
      <c r="M269">
        <v>4</v>
      </c>
      <c r="N269">
        <v>6</v>
      </c>
      <c r="O269">
        <v>7</v>
      </c>
      <c r="P269">
        <v>1</v>
      </c>
      <c r="Q269" t="s">
        <v>21</v>
      </c>
      <c r="R269" t="s">
        <v>22</v>
      </c>
      <c r="S269">
        <v>6.7</v>
      </c>
      <c r="T269">
        <v>12</v>
      </c>
      <c r="U269" t="s">
        <v>23</v>
      </c>
      <c r="V269">
        <v>12</v>
      </c>
      <c r="W269" t="s">
        <v>23</v>
      </c>
      <c r="X269">
        <v>6</v>
      </c>
      <c r="Y269" t="s">
        <v>23</v>
      </c>
      <c r="Z269">
        <v>1</v>
      </c>
    </row>
    <row r="270" spans="1:26" x14ac:dyDescent="0.3">
      <c r="A270">
        <v>34</v>
      </c>
      <c r="B270" t="s">
        <v>11</v>
      </c>
      <c r="C270" t="s">
        <v>12</v>
      </c>
      <c r="D270" t="s">
        <v>20</v>
      </c>
      <c r="E270">
        <v>1.8</v>
      </c>
      <c r="F270">
        <v>8</v>
      </c>
      <c r="G270">
        <v>1</v>
      </c>
      <c r="H270">
        <v>0</v>
      </c>
      <c r="I270" t="s">
        <v>14</v>
      </c>
      <c r="J270">
        <v>0</v>
      </c>
      <c r="K270">
        <v>0</v>
      </c>
      <c r="L270" t="s">
        <v>14</v>
      </c>
      <c r="M270">
        <v>4</v>
      </c>
      <c r="N270">
        <v>3</v>
      </c>
      <c r="O270">
        <v>3</v>
      </c>
      <c r="P270">
        <v>2</v>
      </c>
      <c r="Q270" t="s">
        <v>28</v>
      </c>
      <c r="R270" t="s">
        <v>22</v>
      </c>
      <c r="S270">
        <v>8.4</v>
      </c>
      <c r="T270">
        <v>16</v>
      </c>
      <c r="U270" t="s">
        <v>18</v>
      </c>
      <c r="V270">
        <v>14</v>
      </c>
      <c r="W270" t="s">
        <v>23</v>
      </c>
      <c r="X270">
        <v>2</v>
      </c>
      <c r="Y270" t="s">
        <v>17</v>
      </c>
      <c r="Z270">
        <v>4</v>
      </c>
    </row>
    <row r="271" spans="1:26" x14ac:dyDescent="0.3">
      <c r="A271">
        <v>55</v>
      </c>
      <c r="B271" t="s">
        <v>11</v>
      </c>
      <c r="C271" t="s">
        <v>24</v>
      </c>
      <c r="D271" t="s">
        <v>20</v>
      </c>
      <c r="E271">
        <v>4.3</v>
      </c>
      <c r="F271">
        <v>7</v>
      </c>
      <c r="G271">
        <v>0</v>
      </c>
      <c r="H271">
        <v>0</v>
      </c>
      <c r="I271" t="s">
        <v>38</v>
      </c>
      <c r="J271">
        <v>0</v>
      </c>
      <c r="K271">
        <v>1</v>
      </c>
      <c r="L271" t="s">
        <v>14</v>
      </c>
      <c r="M271">
        <v>4</v>
      </c>
      <c r="N271">
        <v>9</v>
      </c>
      <c r="O271">
        <v>3</v>
      </c>
      <c r="P271">
        <v>4</v>
      </c>
      <c r="Q271" t="s">
        <v>26</v>
      </c>
      <c r="R271" t="s">
        <v>16</v>
      </c>
      <c r="S271">
        <v>5.2</v>
      </c>
      <c r="T271">
        <v>1</v>
      </c>
      <c r="U271" t="s">
        <v>17</v>
      </c>
      <c r="V271">
        <v>1</v>
      </c>
      <c r="W271" t="s">
        <v>17</v>
      </c>
      <c r="X271">
        <v>7</v>
      </c>
      <c r="Y271" t="s">
        <v>18</v>
      </c>
      <c r="Z271">
        <v>5</v>
      </c>
    </row>
    <row r="272" spans="1:26" x14ac:dyDescent="0.3">
      <c r="A272">
        <v>41</v>
      </c>
      <c r="B272" t="s">
        <v>19</v>
      </c>
      <c r="C272" t="s">
        <v>30</v>
      </c>
      <c r="D272" t="s">
        <v>31</v>
      </c>
      <c r="E272">
        <v>0.3</v>
      </c>
      <c r="F272">
        <v>1</v>
      </c>
      <c r="G272">
        <v>0</v>
      </c>
      <c r="H272">
        <v>1</v>
      </c>
      <c r="I272" t="s">
        <v>14</v>
      </c>
      <c r="J272">
        <v>0</v>
      </c>
      <c r="K272">
        <v>1</v>
      </c>
      <c r="L272" t="s">
        <v>32</v>
      </c>
      <c r="M272">
        <v>7</v>
      </c>
      <c r="N272">
        <v>4</v>
      </c>
      <c r="O272">
        <v>5</v>
      </c>
      <c r="P272">
        <v>4</v>
      </c>
      <c r="Q272" t="s">
        <v>34</v>
      </c>
      <c r="R272" t="s">
        <v>22</v>
      </c>
      <c r="S272">
        <v>7.3</v>
      </c>
      <c r="T272">
        <v>13</v>
      </c>
      <c r="U272" t="s">
        <v>23</v>
      </c>
      <c r="V272">
        <v>14</v>
      </c>
      <c r="W272" t="s">
        <v>23</v>
      </c>
      <c r="X272">
        <v>4</v>
      </c>
      <c r="Y272" t="s">
        <v>23</v>
      </c>
      <c r="Z272">
        <v>9</v>
      </c>
    </row>
    <row r="273" spans="1:26" x14ac:dyDescent="0.3">
      <c r="A273">
        <v>22</v>
      </c>
      <c r="B273" t="s">
        <v>11</v>
      </c>
      <c r="C273" t="s">
        <v>24</v>
      </c>
      <c r="D273" t="s">
        <v>25</v>
      </c>
      <c r="E273">
        <v>1.8</v>
      </c>
      <c r="F273">
        <v>2</v>
      </c>
      <c r="G273">
        <v>1</v>
      </c>
      <c r="H273">
        <v>0</v>
      </c>
      <c r="I273" t="s">
        <v>14</v>
      </c>
      <c r="J273">
        <v>0</v>
      </c>
      <c r="K273">
        <v>0</v>
      </c>
      <c r="L273" t="s">
        <v>32</v>
      </c>
      <c r="M273">
        <v>1</v>
      </c>
      <c r="N273">
        <v>5</v>
      </c>
      <c r="O273">
        <v>7</v>
      </c>
      <c r="P273">
        <v>7</v>
      </c>
      <c r="Q273" t="s">
        <v>33</v>
      </c>
      <c r="R273" t="s">
        <v>22</v>
      </c>
      <c r="S273">
        <v>6.8</v>
      </c>
      <c r="T273">
        <v>6</v>
      </c>
      <c r="U273" t="s">
        <v>17</v>
      </c>
      <c r="V273">
        <v>14</v>
      </c>
      <c r="W273" t="s">
        <v>23</v>
      </c>
      <c r="X273">
        <v>9</v>
      </c>
      <c r="Y273" t="s">
        <v>18</v>
      </c>
      <c r="Z273">
        <v>3</v>
      </c>
    </row>
    <row r="274" spans="1:26" x14ac:dyDescent="0.3">
      <c r="A274">
        <v>69</v>
      </c>
      <c r="B274" t="s">
        <v>19</v>
      </c>
      <c r="C274" t="s">
        <v>24</v>
      </c>
      <c r="D274" t="s">
        <v>31</v>
      </c>
      <c r="E274">
        <v>2.2000000000000002</v>
      </c>
      <c r="F274">
        <v>4</v>
      </c>
      <c r="G274">
        <v>0</v>
      </c>
      <c r="H274">
        <v>0</v>
      </c>
      <c r="I274" t="s">
        <v>38</v>
      </c>
      <c r="J274">
        <v>0</v>
      </c>
      <c r="K274">
        <v>1</v>
      </c>
      <c r="L274" t="s">
        <v>14</v>
      </c>
      <c r="M274">
        <v>8</v>
      </c>
      <c r="N274">
        <v>3</v>
      </c>
      <c r="O274">
        <v>7</v>
      </c>
      <c r="P274">
        <v>2</v>
      </c>
      <c r="Q274" t="s">
        <v>21</v>
      </c>
      <c r="R274" t="s">
        <v>22</v>
      </c>
      <c r="S274">
        <v>6.9</v>
      </c>
      <c r="T274">
        <v>17</v>
      </c>
      <c r="U274" t="s">
        <v>18</v>
      </c>
      <c r="V274">
        <v>8</v>
      </c>
      <c r="W274" t="s">
        <v>23</v>
      </c>
      <c r="X274">
        <v>2</v>
      </c>
      <c r="Y274" t="s">
        <v>17</v>
      </c>
      <c r="Z274">
        <v>3</v>
      </c>
    </row>
    <row r="275" spans="1:26" x14ac:dyDescent="0.3">
      <c r="A275">
        <v>51</v>
      </c>
      <c r="B275" t="s">
        <v>11</v>
      </c>
      <c r="C275" t="s">
        <v>12</v>
      </c>
      <c r="D275" t="s">
        <v>20</v>
      </c>
      <c r="E275">
        <v>1.1000000000000001</v>
      </c>
      <c r="F275">
        <v>1</v>
      </c>
      <c r="G275">
        <v>0</v>
      </c>
      <c r="H275">
        <v>0</v>
      </c>
      <c r="I275" t="s">
        <v>14</v>
      </c>
      <c r="J275">
        <v>0</v>
      </c>
      <c r="K275">
        <v>0</v>
      </c>
      <c r="L275" t="s">
        <v>14</v>
      </c>
      <c r="M275">
        <v>9</v>
      </c>
      <c r="N275">
        <v>8</v>
      </c>
      <c r="O275">
        <v>1</v>
      </c>
      <c r="P275">
        <v>7</v>
      </c>
      <c r="Q275" t="s">
        <v>26</v>
      </c>
      <c r="R275" t="s">
        <v>22</v>
      </c>
      <c r="S275">
        <v>8.4</v>
      </c>
      <c r="T275">
        <v>12</v>
      </c>
      <c r="U275" t="s">
        <v>23</v>
      </c>
      <c r="V275">
        <v>16</v>
      </c>
      <c r="W275" t="s">
        <v>18</v>
      </c>
      <c r="X275">
        <v>5</v>
      </c>
      <c r="Y275" t="s">
        <v>23</v>
      </c>
      <c r="Z275">
        <v>5</v>
      </c>
    </row>
    <row r="276" spans="1:26" x14ac:dyDescent="0.3">
      <c r="A276">
        <v>23</v>
      </c>
      <c r="B276" t="s">
        <v>35</v>
      </c>
      <c r="C276" t="s">
        <v>24</v>
      </c>
      <c r="D276" t="s">
        <v>25</v>
      </c>
      <c r="E276">
        <v>2.4</v>
      </c>
      <c r="F276">
        <v>3</v>
      </c>
      <c r="G276">
        <v>1</v>
      </c>
      <c r="H276">
        <v>0</v>
      </c>
      <c r="I276" t="s">
        <v>14</v>
      </c>
      <c r="J276">
        <v>0</v>
      </c>
      <c r="K276">
        <v>0</v>
      </c>
      <c r="L276" t="s">
        <v>14</v>
      </c>
      <c r="M276">
        <v>6</v>
      </c>
      <c r="N276">
        <v>7</v>
      </c>
      <c r="O276">
        <v>8</v>
      </c>
      <c r="P276">
        <v>7</v>
      </c>
      <c r="Q276" t="s">
        <v>33</v>
      </c>
      <c r="R276" t="s">
        <v>22</v>
      </c>
      <c r="S276">
        <v>7.6</v>
      </c>
      <c r="T276">
        <v>19</v>
      </c>
      <c r="U276" t="s">
        <v>18</v>
      </c>
      <c r="V276">
        <v>14</v>
      </c>
      <c r="W276" t="s">
        <v>23</v>
      </c>
      <c r="X276">
        <v>4</v>
      </c>
      <c r="Y276" t="s">
        <v>23</v>
      </c>
      <c r="Z276">
        <v>6</v>
      </c>
    </row>
    <row r="277" spans="1:26" x14ac:dyDescent="0.3">
      <c r="A277">
        <v>39</v>
      </c>
      <c r="B277" t="s">
        <v>19</v>
      </c>
      <c r="C277" t="s">
        <v>27</v>
      </c>
      <c r="D277" t="s">
        <v>25</v>
      </c>
      <c r="E277">
        <v>1.1000000000000001</v>
      </c>
      <c r="F277">
        <v>8</v>
      </c>
      <c r="G277">
        <v>0</v>
      </c>
      <c r="H277">
        <v>0</v>
      </c>
      <c r="I277" t="s">
        <v>14</v>
      </c>
      <c r="J277">
        <v>0</v>
      </c>
      <c r="K277">
        <v>1</v>
      </c>
      <c r="L277" t="s">
        <v>14</v>
      </c>
      <c r="M277">
        <v>4</v>
      </c>
      <c r="N277">
        <v>7</v>
      </c>
      <c r="O277">
        <v>1</v>
      </c>
      <c r="P277">
        <v>7</v>
      </c>
      <c r="Q277" t="s">
        <v>34</v>
      </c>
      <c r="R277" t="s">
        <v>22</v>
      </c>
      <c r="S277">
        <v>6.9</v>
      </c>
      <c r="T277">
        <v>6</v>
      </c>
      <c r="U277" t="s">
        <v>17</v>
      </c>
      <c r="V277">
        <v>1</v>
      </c>
      <c r="W277" t="s">
        <v>17</v>
      </c>
      <c r="X277">
        <v>9</v>
      </c>
      <c r="Y277" t="s">
        <v>18</v>
      </c>
      <c r="Z277">
        <v>3</v>
      </c>
    </row>
    <row r="278" spans="1:26" x14ac:dyDescent="0.3">
      <c r="A278">
        <v>28</v>
      </c>
      <c r="B278" t="s">
        <v>19</v>
      </c>
      <c r="C278" t="s">
        <v>36</v>
      </c>
      <c r="D278" t="s">
        <v>31</v>
      </c>
      <c r="E278">
        <v>1.4</v>
      </c>
      <c r="F278">
        <v>8</v>
      </c>
      <c r="G278">
        <v>0</v>
      </c>
      <c r="H278">
        <v>0</v>
      </c>
      <c r="I278" t="s">
        <v>14</v>
      </c>
      <c r="J278">
        <v>0</v>
      </c>
      <c r="K278">
        <v>0</v>
      </c>
      <c r="L278" t="s">
        <v>14</v>
      </c>
      <c r="M278">
        <v>6</v>
      </c>
      <c r="N278">
        <v>8</v>
      </c>
      <c r="O278">
        <v>4</v>
      </c>
      <c r="P278">
        <v>3</v>
      </c>
      <c r="Q278" t="s">
        <v>28</v>
      </c>
      <c r="R278" t="s">
        <v>16</v>
      </c>
      <c r="S278">
        <v>4</v>
      </c>
      <c r="T278">
        <v>7</v>
      </c>
      <c r="U278" t="s">
        <v>17</v>
      </c>
      <c r="V278">
        <v>16</v>
      </c>
      <c r="W278" t="s">
        <v>18</v>
      </c>
      <c r="X278">
        <v>4</v>
      </c>
      <c r="Y278" t="s">
        <v>23</v>
      </c>
      <c r="Z278">
        <v>1</v>
      </c>
    </row>
    <row r="279" spans="1:26" x14ac:dyDescent="0.3">
      <c r="A279">
        <v>65</v>
      </c>
      <c r="B279" t="s">
        <v>35</v>
      </c>
      <c r="C279" t="s">
        <v>27</v>
      </c>
      <c r="D279" t="s">
        <v>13</v>
      </c>
      <c r="E279">
        <v>0</v>
      </c>
      <c r="F279">
        <v>8</v>
      </c>
      <c r="G279">
        <v>1</v>
      </c>
      <c r="H279">
        <v>0</v>
      </c>
      <c r="I279" t="s">
        <v>32</v>
      </c>
      <c r="J279">
        <v>0</v>
      </c>
      <c r="K279">
        <v>1</v>
      </c>
      <c r="L279" t="s">
        <v>14</v>
      </c>
      <c r="M279">
        <v>7</v>
      </c>
      <c r="N279">
        <v>7</v>
      </c>
      <c r="O279">
        <v>2</v>
      </c>
      <c r="P279">
        <v>6</v>
      </c>
      <c r="Q279" t="s">
        <v>15</v>
      </c>
      <c r="R279" t="s">
        <v>16</v>
      </c>
      <c r="S279">
        <v>5.0999999999999996</v>
      </c>
      <c r="T279">
        <v>1</v>
      </c>
      <c r="U279" t="s">
        <v>17</v>
      </c>
      <c r="V279">
        <v>18</v>
      </c>
      <c r="W279" t="s">
        <v>18</v>
      </c>
      <c r="X279">
        <v>8</v>
      </c>
      <c r="Y279" t="s">
        <v>18</v>
      </c>
      <c r="Z279">
        <v>8</v>
      </c>
    </row>
    <row r="280" spans="1:26" x14ac:dyDescent="0.3">
      <c r="A280">
        <v>33</v>
      </c>
      <c r="B280" t="s">
        <v>11</v>
      </c>
      <c r="C280" t="s">
        <v>30</v>
      </c>
      <c r="D280" t="s">
        <v>31</v>
      </c>
      <c r="E280">
        <v>2.4</v>
      </c>
      <c r="F280">
        <v>6</v>
      </c>
      <c r="G280">
        <v>0</v>
      </c>
      <c r="H280">
        <v>0</v>
      </c>
      <c r="I280" t="s">
        <v>38</v>
      </c>
      <c r="J280">
        <v>0</v>
      </c>
      <c r="K280">
        <v>0</v>
      </c>
      <c r="L280" t="s">
        <v>29</v>
      </c>
      <c r="M280">
        <v>6</v>
      </c>
      <c r="N280">
        <v>3</v>
      </c>
      <c r="O280">
        <v>5</v>
      </c>
      <c r="P280">
        <v>6</v>
      </c>
      <c r="Q280" t="s">
        <v>28</v>
      </c>
      <c r="R280" t="s">
        <v>22</v>
      </c>
      <c r="S280">
        <v>6.3</v>
      </c>
      <c r="T280">
        <v>1</v>
      </c>
      <c r="U280" t="s">
        <v>17</v>
      </c>
      <c r="V280">
        <v>7</v>
      </c>
      <c r="W280" t="s">
        <v>17</v>
      </c>
      <c r="X280">
        <v>8</v>
      </c>
      <c r="Y280" t="s">
        <v>18</v>
      </c>
      <c r="Z280">
        <v>1</v>
      </c>
    </row>
    <row r="281" spans="1:26" x14ac:dyDescent="0.3">
      <c r="A281">
        <v>50</v>
      </c>
      <c r="B281" t="s">
        <v>35</v>
      </c>
      <c r="C281" t="s">
        <v>36</v>
      </c>
      <c r="D281" t="s">
        <v>20</v>
      </c>
      <c r="E281">
        <v>2.2000000000000002</v>
      </c>
      <c r="F281">
        <v>6</v>
      </c>
      <c r="G281">
        <v>1</v>
      </c>
      <c r="H281">
        <v>0</v>
      </c>
      <c r="I281" t="s">
        <v>14</v>
      </c>
      <c r="J281">
        <v>0</v>
      </c>
      <c r="K281">
        <v>0</v>
      </c>
      <c r="L281" t="s">
        <v>32</v>
      </c>
      <c r="M281">
        <v>1</v>
      </c>
      <c r="N281">
        <v>3</v>
      </c>
      <c r="O281">
        <v>6</v>
      </c>
      <c r="P281">
        <v>4</v>
      </c>
      <c r="Q281" t="s">
        <v>26</v>
      </c>
      <c r="R281" t="s">
        <v>22</v>
      </c>
      <c r="S281">
        <v>6.6</v>
      </c>
      <c r="T281">
        <v>5</v>
      </c>
      <c r="U281" t="s">
        <v>17</v>
      </c>
      <c r="V281">
        <v>15</v>
      </c>
      <c r="W281" t="s">
        <v>18</v>
      </c>
      <c r="X281">
        <v>6</v>
      </c>
      <c r="Y281" t="s">
        <v>23</v>
      </c>
      <c r="Z281">
        <v>2</v>
      </c>
    </row>
    <row r="282" spans="1:26" x14ac:dyDescent="0.3">
      <c r="A282">
        <v>26</v>
      </c>
      <c r="B282" t="s">
        <v>11</v>
      </c>
      <c r="C282" t="s">
        <v>24</v>
      </c>
      <c r="D282" t="s">
        <v>20</v>
      </c>
      <c r="E282">
        <v>0.1</v>
      </c>
      <c r="F282">
        <v>5</v>
      </c>
      <c r="G282">
        <v>1</v>
      </c>
      <c r="H282">
        <v>0</v>
      </c>
      <c r="I282" t="s">
        <v>38</v>
      </c>
      <c r="J282">
        <v>0</v>
      </c>
      <c r="K282">
        <v>1</v>
      </c>
      <c r="L282" t="s">
        <v>14</v>
      </c>
      <c r="M282">
        <v>5</v>
      </c>
      <c r="N282">
        <v>2</v>
      </c>
      <c r="O282">
        <v>4</v>
      </c>
      <c r="P282">
        <v>1</v>
      </c>
      <c r="Q282" t="s">
        <v>28</v>
      </c>
      <c r="R282" t="s">
        <v>16</v>
      </c>
      <c r="S282">
        <v>4.8</v>
      </c>
      <c r="T282">
        <v>6</v>
      </c>
      <c r="U282" t="s">
        <v>17</v>
      </c>
      <c r="V282">
        <v>17</v>
      </c>
      <c r="W282" t="s">
        <v>18</v>
      </c>
      <c r="X282">
        <v>6</v>
      </c>
      <c r="Y282" t="s">
        <v>23</v>
      </c>
      <c r="Z282">
        <v>3</v>
      </c>
    </row>
    <row r="283" spans="1:26" x14ac:dyDescent="0.3">
      <c r="A283">
        <v>23</v>
      </c>
      <c r="B283" t="s">
        <v>19</v>
      </c>
      <c r="C283" t="s">
        <v>30</v>
      </c>
      <c r="D283" t="s">
        <v>20</v>
      </c>
      <c r="E283">
        <v>0.9</v>
      </c>
      <c r="F283">
        <v>9</v>
      </c>
      <c r="G283">
        <v>1</v>
      </c>
      <c r="H283">
        <v>0</v>
      </c>
      <c r="I283" t="s">
        <v>14</v>
      </c>
      <c r="J283">
        <v>0</v>
      </c>
      <c r="K283">
        <v>0</v>
      </c>
      <c r="L283" t="s">
        <v>14</v>
      </c>
      <c r="M283">
        <v>8</v>
      </c>
      <c r="N283">
        <v>1</v>
      </c>
      <c r="O283">
        <v>4</v>
      </c>
      <c r="P283">
        <v>9</v>
      </c>
      <c r="Q283" t="s">
        <v>33</v>
      </c>
      <c r="R283" t="s">
        <v>37</v>
      </c>
      <c r="S283">
        <v>10.1</v>
      </c>
      <c r="T283">
        <v>16</v>
      </c>
      <c r="U283" t="s">
        <v>18</v>
      </c>
      <c r="V283">
        <v>19</v>
      </c>
      <c r="W283" t="s">
        <v>18</v>
      </c>
      <c r="X283">
        <v>8</v>
      </c>
      <c r="Y283" t="s">
        <v>18</v>
      </c>
      <c r="Z283">
        <v>6</v>
      </c>
    </row>
    <row r="284" spans="1:26" x14ac:dyDescent="0.3">
      <c r="A284">
        <v>33</v>
      </c>
      <c r="B284" t="s">
        <v>11</v>
      </c>
      <c r="C284" t="s">
        <v>36</v>
      </c>
      <c r="D284" t="s">
        <v>20</v>
      </c>
      <c r="E284">
        <v>7.7</v>
      </c>
      <c r="F284">
        <v>4</v>
      </c>
      <c r="G284">
        <v>0</v>
      </c>
      <c r="H284">
        <v>0</v>
      </c>
      <c r="I284" t="s">
        <v>14</v>
      </c>
      <c r="J284">
        <v>0</v>
      </c>
      <c r="K284">
        <v>1</v>
      </c>
      <c r="L284" t="s">
        <v>14</v>
      </c>
      <c r="M284">
        <v>8</v>
      </c>
      <c r="N284">
        <v>5</v>
      </c>
      <c r="O284">
        <v>7</v>
      </c>
      <c r="P284">
        <v>2</v>
      </c>
      <c r="Q284" t="s">
        <v>28</v>
      </c>
      <c r="R284" t="s">
        <v>22</v>
      </c>
      <c r="S284">
        <v>8.8000000000000007</v>
      </c>
      <c r="T284">
        <v>16</v>
      </c>
      <c r="U284" t="s">
        <v>18</v>
      </c>
      <c r="V284">
        <v>13</v>
      </c>
      <c r="W284" t="s">
        <v>23</v>
      </c>
      <c r="X284">
        <v>9</v>
      </c>
      <c r="Y284" t="s">
        <v>18</v>
      </c>
      <c r="Z284">
        <v>4</v>
      </c>
    </row>
    <row r="285" spans="1:26" x14ac:dyDescent="0.3">
      <c r="A285">
        <v>46</v>
      </c>
      <c r="B285" t="s">
        <v>19</v>
      </c>
      <c r="C285" t="s">
        <v>24</v>
      </c>
      <c r="D285" t="s">
        <v>20</v>
      </c>
      <c r="E285">
        <v>1.1000000000000001</v>
      </c>
      <c r="F285">
        <v>7</v>
      </c>
      <c r="G285">
        <v>0</v>
      </c>
      <c r="H285">
        <v>0</v>
      </c>
      <c r="I285" t="s">
        <v>32</v>
      </c>
      <c r="J285">
        <v>0</v>
      </c>
      <c r="K285">
        <v>0</v>
      </c>
      <c r="L285" t="s">
        <v>14</v>
      </c>
      <c r="M285">
        <v>9</v>
      </c>
      <c r="N285">
        <v>4</v>
      </c>
      <c r="O285">
        <v>4</v>
      </c>
      <c r="P285">
        <v>9</v>
      </c>
      <c r="Q285" t="s">
        <v>26</v>
      </c>
      <c r="R285" t="s">
        <v>22</v>
      </c>
      <c r="S285">
        <v>7.4</v>
      </c>
      <c r="T285">
        <v>14</v>
      </c>
      <c r="U285" t="s">
        <v>23</v>
      </c>
      <c r="V285">
        <v>9</v>
      </c>
      <c r="W285" t="s">
        <v>23</v>
      </c>
      <c r="X285">
        <v>5</v>
      </c>
      <c r="Y285" t="s">
        <v>23</v>
      </c>
      <c r="Z285">
        <v>4</v>
      </c>
    </row>
    <row r="286" spans="1:26" x14ac:dyDescent="0.3">
      <c r="A286">
        <v>20</v>
      </c>
      <c r="B286" t="s">
        <v>11</v>
      </c>
      <c r="C286" t="s">
        <v>27</v>
      </c>
      <c r="D286" t="s">
        <v>13</v>
      </c>
      <c r="E286">
        <v>1.4</v>
      </c>
      <c r="F286">
        <v>1</v>
      </c>
      <c r="G286">
        <v>0</v>
      </c>
      <c r="H286">
        <v>0</v>
      </c>
      <c r="I286" t="s">
        <v>32</v>
      </c>
      <c r="J286">
        <v>0</v>
      </c>
      <c r="K286">
        <v>1</v>
      </c>
      <c r="L286" t="s">
        <v>14</v>
      </c>
      <c r="M286">
        <v>4</v>
      </c>
      <c r="N286">
        <v>2</v>
      </c>
      <c r="O286">
        <v>2</v>
      </c>
      <c r="P286">
        <v>8</v>
      </c>
      <c r="Q286" t="s">
        <v>33</v>
      </c>
      <c r="R286" t="s">
        <v>22</v>
      </c>
      <c r="S286">
        <v>6.6</v>
      </c>
      <c r="T286">
        <v>1</v>
      </c>
      <c r="U286" t="s">
        <v>17</v>
      </c>
      <c r="V286">
        <v>15</v>
      </c>
      <c r="W286" t="s">
        <v>18</v>
      </c>
      <c r="X286">
        <v>1</v>
      </c>
      <c r="Y286" t="s">
        <v>17</v>
      </c>
      <c r="Z286">
        <v>9</v>
      </c>
    </row>
    <row r="287" spans="1:26" x14ac:dyDescent="0.3">
      <c r="A287">
        <v>37</v>
      </c>
      <c r="B287" t="s">
        <v>19</v>
      </c>
      <c r="C287" t="s">
        <v>36</v>
      </c>
      <c r="D287" t="s">
        <v>25</v>
      </c>
      <c r="E287">
        <v>4.8</v>
      </c>
      <c r="F287">
        <v>9</v>
      </c>
      <c r="G287">
        <v>0</v>
      </c>
      <c r="H287">
        <v>0</v>
      </c>
      <c r="I287" t="s">
        <v>14</v>
      </c>
      <c r="J287">
        <v>0</v>
      </c>
      <c r="K287">
        <v>0</v>
      </c>
      <c r="L287" t="s">
        <v>14</v>
      </c>
      <c r="M287">
        <v>6</v>
      </c>
      <c r="N287">
        <v>1</v>
      </c>
      <c r="O287">
        <v>4</v>
      </c>
      <c r="P287">
        <v>1</v>
      </c>
      <c r="Q287" t="s">
        <v>34</v>
      </c>
      <c r="R287" t="s">
        <v>22</v>
      </c>
      <c r="S287">
        <v>6.2</v>
      </c>
      <c r="T287">
        <v>13</v>
      </c>
      <c r="U287" t="s">
        <v>23</v>
      </c>
      <c r="V287">
        <v>3</v>
      </c>
      <c r="W287" t="s">
        <v>17</v>
      </c>
      <c r="X287">
        <v>1</v>
      </c>
      <c r="Y287" t="s">
        <v>17</v>
      </c>
      <c r="Z287">
        <v>6</v>
      </c>
    </row>
    <row r="288" spans="1:26" x14ac:dyDescent="0.3">
      <c r="A288">
        <v>53</v>
      </c>
      <c r="B288" t="s">
        <v>19</v>
      </c>
      <c r="C288" t="s">
        <v>24</v>
      </c>
      <c r="D288" t="s">
        <v>31</v>
      </c>
      <c r="E288">
        <v>2.5</v>
      </c>
      <c r="F288">
        <v>7</v>
      </c>
      <c r="G288">
        <v>0</v>
      </c>
      <c r="H288">
        <v>0</v>
      </c>
      <c r="I288" t="s">
        <v>14</v>
      </c>
      <c r="J288">
        <v>0</v>
      </c>
      <c r="K288">
        <v>0</v>
      </c>
      <c r="L288" t="s">
        <v>14</v>
      </c>
      <c r="M288">
        <v>7</v>
      </c>
      <c r="N288">
        <v>3</v>
      </c>
      <c r="O288">
        <v>7</v>
      </c>
      <c r="P288">
        <v>7</v>
      </c>
      <c r="Q288" t="s">
        <v>26</v>
      </c>
      <c r="R288" t="s">
        <v>16</v>
      </c>
      <c r="S288">
        <v>5.0999999999999996</v>
      </c>
      <c r="T288">
        <v>20</v>
      </c>
      <c r="U288" t="s">
        <v>18</v>
      </c>
      <c r="V288">
        <v>1</v>
      </c>
      <c r="W288" t="s">
        <v>17</v>
      </c>
      <c r="X288">
        <v>2</v>
      </c>
      <c r="Y288" t="s">
        <v>17</v>
      </c>
      <c r="Z288">
        <v>2</v>
      </c>
    </row>
    <row r="289" spans="1:26" x14ac:dyDescent="0.3">
      <c r="A289">
        <v>36</v>
      </c>
      <c r="B289" t="s">
        <v>35</v>
      </c>
      <c r="C289" t="s">
        <v>27</v>
      </c>
      <c r="D289" t="s">
        <v>31</v>
      </c>
      <c r="E289">
        <v>1.7</v>
      </c>
      <c r="F289">
        <v>9</v>
      </c>
      <c r="G289">
        <v>0</v>
      </c>
      <c r="H289">
        <v>0</v>
      </c>
      <c r="I289" t="s">
        <v>14</v>
      </c>
      <c r="J289">
        <v>0</v>
      </c>
      <c r="K289">
        <v>0</v>
      </c>
      <c r="L289" t="s">
        <v>14</v>
      </c>
      <c r="M289">
        <v>5</v>
      </c>
      <c r="N289">
        <v>6</v>
      </c>
      <c r="O289">
        <v>1</v>
      </c>
      <c r="P289">
        <v>3</v>
      </c>
      <c r="Q289" t="s">
        <v>34</v>
      </c>
      <c r="R289" t="s">
        <v>22</v>
      </c>
      <c r="S289">
        <v>6.6</v>
      </c>
      <c r="T289">
        <v>10</v>
      </c>
      <c r="U289" t="s">
        <v>23</v>
      </c>
      <c r="V289">
        <v>16</v>
      </c>
      <c r="W289" t="s">
        <v>18</v>
      </c>
      <c r="X289">
        <v>5</v>
      </c>
      <c r="Y289" t="s">
        <v>23</v>
      </c>
      <c r="Z289">
        <v>7</v>
      </c>
    </row>
    <row r="290" spans="1:26" x14ac:dyDescent="0.3">
      <c r="A290">
        <v>43</v>
      </c>
      <c r="B290" t="s">
        <v>11</v>
      </c>
      <c r="C290" t="s">
        <v>30</v>
      </c>
      <c r="D290" t="s">
        <v>20</v>
      </c>
      <c r="E290">
        <v>3.2</v>
      </c>
      <c r="F290">
        <v>7</v>
      </c>
      <c r="G290">
        <v>0</v>
      </c>
      <c r="H290">
        <v>0</v>
      </c>
      <c r="I290" t="s">
        <v>14</v>
      </c>
      <c r="J290">
        <v>0</v>
      </c>
      <c r="K290">
        <v>0</v>
      </c>
      <c r="L290" t="s">
        <v>32</v>
      </c>
      <c r="M290">
        <v>8</v>
      </c>
      <c r="N290">
        <v>2</v>
      </c>
      <c r="O290">
        <v>4</v>
      </c>
      <c r="P290">
        <v>9</v>
      </c>
      <c r="Q290" t="s">
        <v>34</v>
      </c>
      <c r="R290" t="s">
        <v>22</v>
      </c>
      <c r="S290">
        <v>6.9</v>
      </c>
      <c r="T290">
        <v>10</v>
      </c>
      <c r="U290" t="s">
        <v>23</v>
      </c>
      <c r="V290">
        <v>8</v>
      </c>
      <c r="W290" t="s">
        <v>23</v>
      </c>
      <c r="X290">
        <v>4</v>
      </c>
      <c r="Y290" t="s">
        <v>23</v>
      </c>
      <c r="Z290">
        <v>3</v>
      </c>
    </row>
    <row r="291" spans="1:26" x14ac:dyDescent="0.3">
      <c r="A291">
        <v>20</v>
      </c>
      <c r="B291" t="s">
        <v>19</v>
      </c>
      <c r="C291" t="s">
        <v>30</v>
      </c>
      <c r="D291" t="s">
        <v>31</v>
      </c>
      <c r="E291">
        <v>4</v>
      </c>
      <c r="F291">
        <v>2</v>
      </c>
      <c r="G291">
        <v>0</v>
      </c>
      <c r="H291">
        <v>0</v>
      </c>
      <c r="I291" t="s">
        <v>14</v>
      </c>
      <c r="J291">
        <v>0</v>
      </c>
      <c r="K291">
        <v>1</v>
      </c>
      <c r="L291" t="s">
        <v>14</v>
      </c>
      <c r="M291">
        <v>3</v>
      </c>
      <c r="N291">
        <v>7</v>
      </c>
      <c r="O291">
        <v>6</v>
      </c>
      <c r="P291">
        <v>5</v>
      </c>
      <c r="Q291" t="s">
        <v>33</v>
      </c>
      <c r="R291" t="s">
        <v>16</v>
      </c>
      <c r="S291">
        <v>4.5999999999999996</v>
      </c>
      <c r="T291">
        <v>9</v>
      </c>
      <c r="U291" t="s">
        <v>23</v>
      </c>
      <c r="V291">
        <v>13</v>
      </c>
      <c r="W291" t="s">
        <v>23</v>
      </c>
      <c r="X291">
        <v>1</v>
      </c>
      <c r="Y291" t="s">
        <v>17</v>
      </c>
      <c r="Z291">
        <v>9</v>
      </c>
    </row>
    <row r="292" spans="1:26" x14ac:dyDescent="0.3">
      <c r="A292">
        <v>36</v>
      </c>
      <c r="B292" t="s">
        <v>19</v>
      </c>
      <c r="C292" t="s">
        <v>30</v>
      </c>
      <c r="D292" t="s">
        <v>20</v>
      </c>
      <c r="E292">
        <v>1.2</v>
      </c>
      <c r="F292">
        <v>6</v>
      </c>
      <c r="G292">
        <v>0</v>
      </c>
      <c r="H292">
        <v>0</v>
      </c>
      <c r="I292" t="s">
        <v>32</v>
      </c>
      <c r="J292">
        <v>0</v>
      </c>
      <c r="K292">
        <v>0</v>
      </c>
      <c r="L292" t="s">
        <v>14</v>
      </c>
      <c r="M292">
        <v>8</v>
      </c>
      <c r="N292">
        <v>7</v>
      </c>
      <c r="O292">
        <v>8</v>
      </c>
      <c r="P292">
        <v>3</v>
      </c>
      <c r="Q292" t="s">
        <v>34</v>
      </c>
      <c r="R292" t="s">
        <v>22</v>
      </c>
      <c r="S292">
        <v>7</v>
      </c>
      <c r="T292">
        <v>13</v>
      </c>
      <c r="U292" t="s">
        <v>23</v>
      </c>
      <c r="V292">
        <v>8</v>
      </c>
      <c r="W292" t="s">
        <v>23</v>
      </c>
      <c r="X292">
        <v>4</v>
      </c>
      <c r="Y292" t="s">
        <v>23</v>
      </c>
      <c r="Z292">
        <v>6</v>
      </c>
    </row>
    <row r="293" spans="1:26" x14ac:dyDescent="0.3">
      <c r="A293">
        <v>37</v>
      </c>
      <c r="B293" t="s">
        <v>11</v>
      </c>
      <c r="C293" t="s">
        <v>30</v>
      </c>
      <c r="D293" t="s">
        <v>13</v>
      </c>
      <c r="E293">
        <v>1.3</v>
      </c>
      <c r="F293">
        <v>4</v>
      </c>
      <c r="G293">
        <v>1</v>
      </c>
      <c r="H293">
        <v>0</v>
      </c>
      <c r="I293" t="s">
        <v>14</v>
      </c>
      <c r="J293">
        <v>0</v>
      </c>
      <c r="K293">
        <v>0</v>
      </c>
      <c r="L293" t="s">
        <v>32</v>
      </c>
      <c r="M293">
        <v>5</v>
      </c>
      <c r="N293">
        <v>3</v>
      </c>
      <c r="O293">
        <v>8</v>
      </c>
      <c r="P293">
        <v>8</v>
      </c>
      <c r="Q293" t="s">
        <v>34</v>
      </c>
      <c r="R293" t="s">
        <v>22</v>
      </c>
      <c r="S293">
        <v>6.3</v>
      </c>
      <c r="T293">
        <v>3</v>
      </c>
      <c r="U293" t="s">
        <v>17</v>
      </c>
      <c r="V293">
        <v>17</v>
      </c>
      <c r="W293" t="s">
        <v>18</v>
      </c>
      <c r="X293">
        <v>4</v>
      </c>
      <c r="Y293" t="s">
        <v>23</v>
      </c>
      <c r="Z293">
        <v>8</v>
      </c>
    </row>
    <row r="294" spans="1:26" x14ac:dyDescent="0.3">
      <c r="A294">
        <v>49</v>
      </c>
      <c r="B294" t="s">
        <v>11</v>
      </c>
      <c r="C294" t="s">
        <v>12</v>
      </c>
      <c r="D294" t="s">
        <v>13</v>
      </c>
      <c r="E294">
        <v>1</v>
      </c>
      <c r="F294">
        <v>3</v>
      </c>
      <c r="G294">
        <v>1</v>
      </c>
      <c r="H294">
        <v>1</v>
      </c>
      <c r="I294" t="s">
        <v>32</v>
      </c>
      <c r="J294">
        <v>0</v>
      </c>
      <c r="K294">
        <v>0</v>
      </c>
      <c r="L294" t="s">
        <v>14</v>
      </c>
      <c r="M294">
        <v>1</v>
      </c>
      <c r="N294">
        <v>1</v>
      </c>
      <c r="O294">
        <v>9</v>
      </c>
      <c r="P294">
        <v>3</v>
      </c>
      <c r="Q294" t="s">
        <v>26</v>
      </c>
      <c r="R294" t="s">
        <v>16</v>
      </c>
      <c r="S294">
        <v>3.6</v>
      </c>
      <c r="T294">
        <v>18</v>
      </c>
      <c r="U294" t="s">
        <v>18</v>
      </c>
      <c r="V294">
        <v>14</v>
      </c>
      <c r="W294" t="s">
        <v>23</v>
      </c>
      <c r="X294">
        <v>4</v>
      </c>
      <c r="Y294" t="s">
        <v>23</v>
      </c>
      <c r="Z294">
        <v>1</v>
      </c>
    </row>
    <row r="295" spans="1:26" x14ac:dyDescent="0.3">
      <c r="A295">
        <v>24</v>
      </c>
      <c r="B295" t="s">
        <v>11</v>
      </c>
      <c r="C295" t="s">
        <v>36</v>
      </c>
      <c r="D295" t="s">
        <v>25</v>
      </c>
      <c r="E295">
        <v>6.8</v>
      </c>
      <c r="F295">
        <v>2</v>
      </c>
      <c r="G295">
        <v>1</v>
      </c>
      <c r="H295">
        <v>1</v>
      </c>
      <c r="I295" t="s">
        <v>14</v>
      </c>
      <c r="J295">
        <v>0</v>
      </c>
      <c r="K295">
        <v>1</v>
      </c>
      <c r="L295" t="s">
        <v>14</v>
      </c>
      <c r="M295">
        <v>6</v>
      </c>
      <c r="N295">
        <v>9</v>
      </c>
      <c r="O295">
        <v>5</v>
      </c>
      <c r="P295">
        <v>7</v>
      </c>
      <c r="Q295" t="s">
        <v>33</v>
      </c>
      <c r="R295" t="s">
        <v>16</v>
      </c>
      <c r="S295">
        <v>5.2</v>
      </c>
      <c r="T295">
        <v>20</v>
      </c>
      <c r="U295" t="s">
        <v>18</v>
      </c>
      <c r="V295">
        <v>7</v>
      </c>
      <c r="W295" t="s">
        <v>17</v>
      </c>
      <c r="X295">
        <v>1</v>
      </c>
      <c r="Y295" t="s">
        <v>17</v>
      </c>
      <c r="Z295">
        <v>2</v>
      </c>
    </row>
    <row r="296" spans="1:26" x14ac:dyDescent="0.3">
      <c r="A296">
        <v>69</v>
      </c>
      <c r="B296" t="s">
        <v>19</v>
      </c>
      <c r="C296" t="s">
        <v>36</v>
      </c>
      <c r="D296" t="s">
        <v>13</v>
      </c>
      <c r="E296">
        <v>2.4</v>
      </c>
      <c r="F296">
        <v>6</v>
      </c>
      <c r="G296">
        <v>0</v>
      </c>
      <c r="H296">
        <v>0</v>
      </c>
      <c r="I296" t="s">
        <v>14</v>
      </c>
      <c r="J296">
        <v>0</v>
      </c>
      <c r="K296">
        <v>1</v>
      </c>
      <c r="L296" t="s">
        <v>14</v>
      </c>
      <c r="M296">
        <v>2</v>
      </c>
      <c r="N296">
        <v>5</v>
      </c>
      <c r="O296">
        <v>2</v>
      </c>
      <c r="P296">
        <v>7</v>
      </c>
      <c r="Q296" t="s">
        <v>21</v>
      </c>
      <c r="R296" t="s">
        <v>16</v>
      </c>
      <c r="S296">
        <v>5.9</v>
      </c>
      <c r="T296">
        <v>2</v>
      </c>
      <c r="U296" t="s">
        <v>17</v>
      </c>
      <c r="V296">
        <v>15</v>
      </c>
      <c r="W296" t="s">
        <v>18</v>
      </c>
      <c r="X296">
        <v>9</v>
      </c>
      <c r="Y296" t="s">
        <v>18</v>
      </c>
      <c r="Z296">
        <v>6</v>
      </c>
    </row>
    <row r="297" spans="1:26" x14ac:dyDescent="0.3">
      <c r="A297">
        <v>58</v>
      </c>
      <c r="B297" t="s">
        <v>19</v>
      </c>
      <c r="C297" t="s">
        <v>12</v>
      </c>
      <c r="D297" t="s">
        <v>13</v>
      </c>
      <c r="E297">
        <v>0.2</v>
      </c>
      <c r="F297">
        <v>8</v>
      </c>
      <c r="G297">
        <v>1</v>
      </c>
      <c r="H297">
        <v>0</v>
      </c>
      <c r="I297" t="s">
        <v>14</v>
      </c>
      <c r="J297">
        <v>0</v>
      </c>
      <c r="K297">
        <v>0</v>
      </c>
      <c r="L297" t="s">
        <v>29</v>
      </c>
      <c r="M297">
        <v>7</v>
      </c>
      <c r="N297">
        <v>2</v>
      </c>
      <c r="O297">
        <v>3</v>
      </c>
      <c r="P297">
        <v>7</v>
      </c>
      <c r="Q297" t="s">
        <v>15</v>
      </c>
      <c r="R297" t="s">
        <v>37</v>
      </c>
      <c r="S297">
        <v>9.3000000000000007</v>
      </c>
      <c r="T297">
        <v>17</v>
      </c>
      <c r="U297" t="s">
        <v>18</v>
      </c>
      <c r="V297">
        <v>16</v>
      </c>
      <c r="W297" t="s">
        <v>18</v>
      </c>
      <c r="X297">
        <v>3</v>
      </c>
      <c r="Y297" t="s">
        <v>17</v>
      </c>
      <c r="Z297">
        <v>3</v>
      </c>
    </row>
    <row r="298" spans="1:26" x14ac:dyDescent="0.3">
      <c r="A298">
        <v>50</v>
      </c>
      <c r="B298" t="s">
        <v>19</v>
      </c>
      <c r="C298" t="s">
        <v>24</v>
      </c>
      <c r="D298" t="s">
        <v>25</v>
      </c>
      <c r="E298">
        <v>4</v>
      </c>
      <c r="F298">
        <v>6</v>
      </c>
      <c r="G298">
        <v>1</v>
      </c>
      <c r="H298">
        <v>0</v>
      </c>
      <c r="I298" t="s">
        <v>14</v>
      </c>
      <c r="J298">
        <v>0</v>
      </c>
      <c r="K298">
        <v>0</v>
      </c>
      <c r="L298" t="s">
        <v>14</v>
      </c>
      <c r="M298">
        <v>9</v>
      </c>
      <c r="N298">
        <v>8</v>
      </c>
      <c r="O298">
        <v>2</v>
      </c>
      <c r="P298">
        <v>1</v>
      </c>
      <c r="Q298" t="s">
        <v>26</v>
      </c>
      <c r="R298" t="s">
        <v>22</v>
      </c>
      <c r="S298">
        <v>7.3</v>
      </c>
      <c r="T298">
        <v>19</v>
      </c>
      <c r="U298" t="s">
        <v>18</v>
      </c>
      <c r="V298">
        <v>19</v>
      </c>
      <c r="W298" t="s">
        <v>18</v>
      </c>
      <c r="X298">
        <v>4</v>
      </c>
      <c r="Y298" t="s">
        <v>23</v>
      </c>
      <c r="Z298">
        <v>1</v>
      </c>
    </row>
    <row r="299" spans="1:26" x14ac:dyDescent="0.3">
      <c r="A299">
        <v>57</v>
      </c>
      <c r="B299" t="s">
        <v>11</v>
      </c>
      <c r="C299" t="s">
        <v>24</v>
      </c>
      <c r="D299" t="s">
        <v>31</v>
      </c>
      <c r="E299">
        <v>1.3</v>
      </c>
      <c r="F299">
        <v>9</v>
      </c>
      <c r="G299">
        <v>0</v>
      </c>
      <c r="H299">
        <v>0</v>
      </c>
      <c r="I299" t="s">
        <v>38</v>
      </c>
      <c r="J299">
        <v>0</v>
      </c>
      <c r="K299">
        <v>0</v>
      </c>
      <c r="L299" t="s">
        <v>14</v>
      </c>
      <c r="M299">
        <v>3</v>
      </c>
      <c r="N299">
        <v>4</v>
      </c>
      <c r="O299">
        <v>9</v>
      </c>
      <c r="P299">
        <v>5</v>
      </c>
      <c r="Q299" t="s">
        <v>15</v>
      </c>
      <c r="R299" t="s">
        <v>16</v>
      </c>
      <c r="S299">
        <v>4.5</v>
      </c>
      <c r="T299">
        <v>13</v>
      </c>
      <c r="U299" t="s">
        <v>23</v>
      </c>
      <c r="V299">
        <v>6</v>
      </c>
      <c r="W299" t="s">
        <v>17</v>
      </c>
      <c r="X299">
        <v>5</v>
      </c>
      <c r="Y299" t="s">
        <v>23</v>
      </c>
      <c r="Z299">
        <v>6</v>
      </c>
    </row>
    <row r="300" spans="1:26" x14ac:dyDescent="0.3">
      <c r="A300">
        <v>56</v>
      </c>
      <c r="B300" t="s">
        <v>11</v>
      </c>
      <c r="C300" t="s">
        <v>30</v>
      </c>
      <c r="D300" t="s">
        <v>20</v>
      </c>
      <c r="E300">
        <v>0.1</v>
      </c>
      <c r="F300">
        <v>5</v>
      </c>
      <c r="G300">
        <v>0</v>
      </c>
      <c r="H300">
        <v>0</v>
      </c>
      <c r="I300" t="s">
        <v>14</v>
      </c>
      <c r="J300">
        <v>0</v>
      </c>
      <c r="K300">
        <v>1</v>
      </c>
      <c r="L300" t="s">
        <v>14</v>
      </c>
      <c r="M300">
        <v>4</v>
      </c>
      <c r="N300">
        <v>7</v>
      </c>
      <c r="O300">
        <v>6</v>
      </c>
      <c r="P300">
        <v>1</v>
      </c>
      <c r="Q300" t="s">
        <v>15</v>
      </c>
      <c r="R300" t="s">
        <v>22</v>
      </c>
      <c r="S300">
        <v>7.2</v>
      </c>
      <c r="T300">
        <v>13</v>
      </c>
      <c r="U300" t="s">
        <v>23</v>
      </c>
      <c r="V300">
        <v>1</v>
      </c>
      <c r="W300" t="s">
        <v>17</v>
      </c>
      <c r="X300">
        <v>7</v>
      </c>
      <c r="Y300" t="s">
        <v>18</v>
      </c>
      <c r="Z300">
        <v>5</v>
      </c>
    </row>
    <row r="301" spans="1:26" x14ac:dyDescent="0.3">
      <c r="A301">
        <v>35</v>
      </c>
      <c r="B301" t="s">
        <v>11</v>
      </c>
      <c r="C301" t="s">
        <v>27</v>
      </c>
      <c r="D301" t="s">
        <v>20</v>
      </c>
      <c r="E301">
        <v>1.6</v>
      </c>
      <c r="F301">
        <v>2</v>
      </c>
      <c r="G301">
        <v>0</v>
      </c>
      <c r="H301">
        <v>0</v>
      </c>
      <c r="I301" t="s">
        <v>14</v>
      </c>
      <c r="J301">
        <v>0</v>
      </c>
      <c r="K301">
        <v>0</v>
      </c>
      <c r="L301" t="s">
        <v>14</v>
      </c>
      <c r="M301">
        <v>4</v>
      </c>
      <c r="N301">
        <v>5</v>
      </c>
      <c r="O301">
        <v>1</v>
      </c>
      <c r="P301">
        <v>7</v>
      </c>
      <c r="Q301" t="s">
        <v>28</v>
      </c>
      <c r="R301" t="s">
        <v>16</v>
      </c>
      <c r="S301">
        <v>4.2</v>
      </c>
      <c r="T301">
        <v>1</v>
      </c>
      <c r="U301" t="s">
        <v>17</v>
      </c>
      <c r="V301">
        <v>12</v>
      </c>
      <c r="W301" t="s">
        <v>23</v>
      </c>
      <c r="X301">
        <v>6</v>
      </c>
      <c r="Y301" t="s">
        <v>23</v>
      </c>
      <c r="Z301">
        <v>9</v>
      </c>
    </row>
    <row r="302" spans="1:26" x14ac:dyDescent="0.3">
      <c r="A302">
        <v>57</v>
      </c>
      <c r="B302" t="s">
        <v>35</v>
      </c>
      <c r="C302" t="s">
        <v>24</v>
      </c>
      <c r="D302" t="s">
        <v>31</v>
      </c>
      <c r="E302">
        <v>1.1000000000000001</v>
      </c>
      <c r="F302">
        <v>8</v>
      </c>
      <c r="G302">
        <v>0</v>
      </c>
      <c r="H302">
        <v>1</v>
      </c>
      <c r="I302" t="s">
        <v>38</v>
      </c>
      <c r="J302">
        <v>1</v>
      </c>
      <c r="K302">
        <v>0</v>
      </c>
      <c r="L302" t="s">
        <v>14</v>
      </c>
      <c r="M302">
        <v>4</v>
      </c>
      <c r="N302">
        <v>3</v>
      </c>
      <c r="O302">
        <v>3</v>
      </c>
      <c r="P302">
        <v>8</v>
      </c>
      <c r="Q302" t="s">
        <v>15</v>
      </c>
      <c r="R302" t="s">
        <v>22</v>
      </c>
      <c r="S302">
        <v>8.1</v>
      </c>
      <c r="T302">
        <v>2</v>
      </c>
      <c r="U302" t="s">
        <v>17</v>
      </c>
      <c r="V302">
        <v>18</v>
      </c>
      <c r="W302" t="s">
        <v>18</v>
      </c>
      <c r="X302">
        <v>5</v>
      </c>
      <c r="Y302" t="s">
        <v>23</v>
      </c>
      <c r="Z302">
        <v>6</v>
      </c>
    </row>
    <row r="303" spans="1:26" x14ac:dyDescent="0.3">
      <c r="A303">
        <v>18</v>
      </c>
      <c r="B303" t="s">
        <v>11</v>
      </c>
      <c r="C303" t="s">
        <v>27</v>
      </c>
      <c r="D303" t="s">
        <v>25</v>
      </c>
      <c r="E303">
        <v>4.2</v>
      </c>
      <c r="F303">
        <v>9</v>
      </c>
      <c r="G303">
        <v>0</v>
      </c>
      <c r="H303">
        <v>0</v>
      </c>
      <c r="I303" t="s">
        <v>32</v>
      </c>
      <c r="J303">
        <v>0</v>
      </c>
      <c r="K303">
        <v>1</v>
      </c>
      <c r="L303" t="s">
        <v>14</v>
      </c>
      <c r="M303">
        <v>3</v>
      </c>
      <c r="N303">
        <v>8</v>
      </c>
      <c r="O303">
        <v>7</v>
      </c>
      <c r="P303">
        <v>7</v>
      </c>
      <c r="Q303" t="s">
        <v>33</v>
      </c>
      <c r="R303" t="s">
        <v>16</v>
      </c>
      <c r="S303">
        <v>5.8</v>
      </c>
      <c r="T303">
        <v>1</v>
      </c>
      <c r="U303" t="s">
        <v>17</v>
      </c>
      <c r="V303">
        <v>16</v>
      </c>
      <c r="W303" t="s">
        <v>18</v>
      </c>
      <c r="X303">
        <v>8</v>
      </c>
      <c r="Y303" t="s">
        <v>18</v>
      </c>
      <c r="Z303">
        <v>5</v>
      </c>
    </row>
    <row r="304" spans="1:26" x14ac:dyDescent="0.3">
      <c r="A304">
        <v>28</v>
      </c>
      <c r="B304" t="s">
        <v>11</v>
      </c>
      <c r="C304" t="s">
        <v>36</v>
      </c>
      <c r="D304" t="s">
        <v>31</v>
      </c>
      <c r="E304">
        <v>0.5</v>
      </c>
      <c r="F304">
        <v>4</v>
      </c>
      <c r="G304">
        <v>0</v>
      </c>
      <c r="H304">
        <v>0</v>
      </c>
      <c r="I304" t="s">
        <v>14</v>
      </c>
      <c r="J304">
        <v>0</v>
      </c>
      <c r="K304">
        <v>1</v>
      </c>
      <c r="L304" t="s">
        <v>29</v>
      </c>
      <c r="M304">
        <v>5</v>
      </c>
      <c r="N304">
        <v>2</v>
      </c>
      <c r="O304">
        <v>7</v>
      </c>
      <c r="P304">
        <v>1</v>
      </c>
      <c r="Q304" t="s">
        <v>28</v>
      </c>
      <c r="R304" t="s">
        <v>22</v>
      </c>
      <c r="S304">
        <v>6.4</v>
      </c>
      <c r="T304">
        <v>5</v>
      </c>
      <c r="U304" t="s">
        <v>17</v>
      </c>
      <c r="V304">
        <v>12</v>
      </c>
      <c r="W304" t="s">
        <v>23</v>
      </c>
      <c r="X304">
        <v>1</v>
      </c>
      <c r="Y304" t="s">
        <v>17</v>
      </c>
      <c r="Z304">
        <v>1</v>
      </c>
    </row>
    <row r="305" spans="1:26" x14ac:dyDescent="0.3">
      <c r="A305">
        <v>45</v>
      </c>
      <c r="B305" t="s">
        <v>11</v>
      </c>
      <c r="C305" t="s">
        <v>27</v>
      </c>
      <c r="D305" t="s">
        <v>13</v>
      </c>
      <c r="E305">
        <v>3.5</v>
      </c>
      <c r="F305">
        <v>6</v>
      </c>
      <c r="G305">
        <v>1</v>
      </c>
      <c r="H305">
        <v>0</v>
      </c>
      <c r="I305" t="s">
        <v>14</v>
      </c>
      <c r="J305">
        <v>0</v>
      </c>
      <c r="K305">
        <v>0</v>
      </c>
      <c r="L305" t="s">
        <v>29</v>
      </c>
      <c r="M305">
        <v>9</v>
      </c>
      <c r="N305">
        <v>1</v>
      </c>
      <c r="O305">
        <v>5</v>
      </c>
      <c r="P305">
        <v>3</v>
      </c>
      <c r="Q305" t="s">
        <v>34</v>
      </c>
      <c r="R305" t="s">
        <v>22</v>
      </c>
      <c r="S305">
        <v>8.5</v>
      </c>
      <c r="T305">
        <v>3</v>
      </c>
      <c r="U305" t="s">
        <v>17</v>
      </c>
      <c r="V305">
        <v>20</v>
      </c>
      <c r="W305" t="s">
        <v>18</v>
      </c>
      <c r="X305">
        <v>7</v>
      </c>
      <c r="Y305" t="s">
        <v>18</v>
      </c>
      <c r="Z305">
        <v>1</v>
      </c>
    </row>
    <row r="306" spans="1:26" x14ac:dyDescent="0.3">
      <c r="A306">
        <v>74</v>
      </c>
      <c r="B306" t="s">
        <v>19</v>
      </c>
      <c r="C306" t="s">
        <v>36</v>
      </c>
      <c r="D306" t="s">
        <v>25</v>
      </c>
      <c r="E306">
        <v>1.6</v>
      </c>
      <c r="F306">
        <v>8</v>
      </c>
      <c r="G306">
        <v>0</v>
      </c>
      <c r="H306">
        <v>0</v>
      </c>
      <c r="I306" t="s">
        <v>32</v>
      </c>
      <c r="J306">
        <v>1</v>
      </c>
      <c r="K306">
        <v>1</v>
      </c>
      <c r="L306" t="s">
        <v>14</v>
      </c>
      <c r="M306">
        <v>8</v>
      </c>
      <c r="N306">
        <v>5</v>
      </c>
      <c r="O306">
        <v>3</v>
      </c>
      <c r="P306">
        <v>3</v>
      </c>
      <c r="Q306" t="s">
        <v>21</v>
      </c>
      <c r="R306" t="s">
        <v>16</v>
      </c>
      <c r="S306">
        <v>4.5999999999999996</v>
      </c>
      <c r="T306">
        <v>7</v>
      </c>
      <c r="U306" t="s">
        <v>17</v>
      </c>
      <c r="V306">
        <v>13</v>
      </c>
      <c r="W306" t="s">
        <v>23</v>
      </c>
      <c r="X306">
        <v>6</v>
      </c>
      <c r="Y306" t="s">
        <v>23</v>
      </c>
      <c r="Z306">
        <v>1</v>
      </c>
    </row>
    <row r="307" spans="1:26" x14ac:dyDescent="0.3">
      <c r="A307">
        <v>42</v>
      </c>
      <c r="B307" t="s">
        <v>35</v>
      </c>
      <c r="C307" t="s">
        <v>12</v>
      </c>
      <c r="D307" t="s">
        <v>25</v>
      </c>
      <c r="E307">
        <v>0.1</v>
      </c>
      <c r="F307">
        <v>9</v>
      </c>
      <c r="G307">
        <v>0</v>
      </c>
      <c r="H307">
        <v>1</v>
      </c>
      <c r="I307" t="s">
        <v>38</v>
      </c>
      <c r="J307">
        <v>1</v>
      </c>
      <c r="K307">
        <v>0</v>
      </c>
      <c r="L307" t="s">
        <v>14</v>
      </c>
      <c r="M307">
        <v>2</v>
      </c>
      <c r="N307">
        <v>4</v>
      </c>
      <c r="O307">
        <v>7</v>
      </c>
      <c r="P307">
        <v>7</v>
      </c>
      <c r="Q307" t="s">
        <v>34</v>
      </c>
      <c r="R307" t="s">
        <v>16</v>
      </c>
      <c r="S307">
        <v>4.4000000000000004</v>
      </c>
      <c r="T307">
        <v>13</v>
      </c>
      <c r="U307" t="s">
        <v>23</v>
      </c>
      <c r="V307">
        <v>8</v>
      </c>
      <c r="W307" t="s">
        <v>23</v>
      </c>
      <c r="X307">
        <v>5</v>
      </c>
      <c r="Y307" t="s">
        <v>23</v>
      </c>
      <c r="Z307">
        <v>7</v>
      </c>
    </row>
    <row r="308" spans="1:26" x14ac:dyDescent="0.3">
      <c r="A308">
        <v>67</v>
      </c>
      <c r="B308" t="s">
        <v>19</v>
      </c>
      <c r="C308" t="s">
        <v>12</v>
      </c>
      <c r="D308" t="s">
        <v>25</v>
      </c>
      <c r="E308">
        <v>7.1</v>
      </c>
      <c r="F308">
        <v>5</v>
      </c>
      <c r="G308">
        <v>1</v>
      </c>
      <c r="H308">
        <v>1</v>
      </c>
      <c r="I308" t="s">
        <v>38</v>
      </c>
      <c r="J308">
        <v>0</v>
      </c>
      <c r="K308">
        <v>1</v>
      </c>
      <c r="L308" t="s">
        <v>14</v>
      </c>
      <c r="M308">
        <v>9</v>
      </c>
      <c r="N308">
        <v>7</v>
      </c>
      <c r="O308">
        <v>5</v>
      </c>
      <c r="P308">
        <v>4</v>
      </c>
      <c r="Q308" t="s">
        <v>21</v>
      </c>
      <c r="R308" t="s">
        <v>16</v>
      </c>
      <c r="S308">
        <v>5.6</v>
      </c>
      <c r="T308">
        <v>18</v>
      </c>
      <c r="U308" t="s">
        <v>18</v>
      </c>
      <c r="V308">
        <v>1</v>
      </c>
      <c r="W308" t="s">
        <v>17</v>
      </c>
      <c r="X308">
        <v>7</v>
      </c>
      <c r="Y308" t="s">
        <v>18</v>
      </c>
      <c r="Z308">
        <v>6</v>
      </c>
    </row>
    <row r="309" spans="1:26" x14ac:dyDescent="0.3">
      <c r="A309">
        <v>40</v>
      </c>
      <c r="B309" t="s">
        <v>19</v>
      </c>
      <c r="C309" t="s">
        <v>30</v>
      </c>
      <c r="D309" t="s">
        <v>20</v>
      </c>
      <c r="E309">
        <v>1.4</v>
      </c>
      <c r="F309">
        <v>6</v>
      </c>
      <c r="G309">
        <v>0</v>
      </c>
      <c r="H309">
        <v>1</v>
      </c>
      <c r="I309" t="s">
        <v>14</v>
      </c>
      <c r="J309">
        <v>1</v>
      </c>
      <c r="K309">
        <v>0</v>
      </c>
      <c r="L309" t="s">
        <v>32</v>
      </c>
      <c r="M309">
        <v>2</v>
      </c>
      <c r="N309">
        <v>9</v>
      </c>
      <c r="O309">
        <v>6</v>
      </c>
      <c r="P309">
        <v>3</v>
      </c>
      <c r="Q309" t="s">
        <v>34</v>
      </c>
      <c r="R309" t="s">
        <v>22</v>
      </c>
      <c r="S309">
        <v>8.1</v>
      </c>
      <c r="T309">
        <v>7</v>
      </c>
      <c r="U309" t="s">
        <v>17</v>
      </c>
      <c r="V309">
        <v>7</v>
      </c>
      <c r="W309" t="s">
        <v>17</v>
      </c>
      <c r="X309">
        <v>3</v>
      </c>
      <c r="Y309" t="s">
        <v>17</v>
      </c>
      <c r="Z309">
        <v>5</v>
      </c>
    </row>
    <row r="310" spans="1:26" x14ac:dyDescent="0.3">
      <c r="A310">
        <v>48</v>
      </c>
      <c r="B310" t="s">
        <v>19</v>
      </c>
      <c r="C310" t="s">
        <v>24</v>
      </c>
      <c r="D310" t="s">
        <v>31</v>
      </c>
      <c r="E310">
        <v>0.7</v>
      </c>
      <c r="F310">
        <v>4</v>
      </c>
      <c r="G310">
        <v>1</v>
      </c>
      <c r="H310">
        <v>0</v>
      </c>
      <c r="I310" t="s">
        <v>38</v>
      </c>
      <c r="J310">
        <v>0</v>
      </c>
      <c r="K310">
        <v>0</v>
      </c>
      <c r="L310" t="s">
        <v>14</v>
      </c>
      <c r="M310">
        <v>7</v>
      </c>
      <c r="N310">
        <v>6</v>
      </c>
      <c r="O310">
        <v>3</v>
      </c>
      <c r="P310">
        <v>6</v>
      </c>
      <c r="Q310" t="s">
        <v>26</v>
      </c>
      <c r="R310" t="s">
        <v>16</v>
      </c>
      <c r="S310">
        <v>4.2</v>
      </c>
      <c r="T310">
        <v>1</v>
      </c>
      <c r="U310" t="s">
        <v>17</v>
      </c>
      <c r="V310">
        <v>15</v>
      </c>
      <c r="W310" t="s">
        <v>18</v>
      </c>
      <c r="X310">
        <v>1</v>
      </c>
      <c r="Y310" t="s">
        <v>17</v>
      </c>
      <c r="Z310">
        <v>4</v>
      </c>
    </row>
    <row r="311" spans="1:26" x14ac:dyDescent="0.3">
      <c r="A311">
        <v>47</v>
      </c>
      <c r="B311" t="s">
        <v>11</v>
      </c>
      <c r="C311" t="s">
        <v>30</v>
      </c>
      <c r="D311" t="s">
        <v>25</v>
      </c>
      <c r="E311">
        <v>1.3</v>
      </c>
      <c r="F311">
        <v>5</v>
      </c>
      <c r="G311">
        <v>0</v>
      </c>
      <c r="H311">
        <v>0</v>
      </c>
      <c r="I311" t="s">
        <v>14</v>
      </c>
      <c r="J311">
        <v>0</v>
      </c>
      <c r="K311">
        <v>1</v>
      </c>
      <c r="L311" t="s">
        <v>14</v>
      </c>
      <c r="M311">
        <v>5</v>
      </c>
      <c r="N311">
        <v>1</v>
      </c>
      <c r="O311">
        <v>6</v>
      </c>
      <c r="P311">
        <v>6</v>
      </c>
      <c r="Q311" t="s">
        <v>26</v>
      </c>
      <c r="R311" t="s">
        <v>16</v>
      </c>
      <c r="S311">
        <v>2.2999999999999998</v>
      </c>
      <c r="T311">
        <v>5</v>
      </c>
      <c r="U311" t="s">
        <v>17</v>
      </c>
      <c r="V311">
        <v>13</v>
      </c>
      <c r="W311" t="s">
        <v>23</v>
      </c>
      <c r="X311">
        <v>9</v>
      </c>
      <c r="Y311" t="s">
        <v>18</v>
      </c>
      <c r="Z311">
        <v>8</v>
      </c>
    </row>
    <row r="312" spans="1:26" x14ac:dyDescent="0.3">
      <c r="A312">
        <v>59</v>
      </c>
      <c r="B312" t="s">
        <v>35</v>
      </c>
      <c r="C312" t="s">
        <v>36</v>
      </c>
      <c r="D312" t="s">
        <v>25</v>
      </c>
      <c r="E312">
        <v>3.9</v>
      </c>
      <c r="F312">
        <v>7</v>
      </c>
      <c r="G312">
        <v>1</v>
      </c>
      <c r="H312">
        <v>0</v>
      </c>
      <c r="I312" t="s">
        <v>14</v>
      </c>
      <c r="J312">
        <v>0</v>
      </c>
      <c r="K312">
        <v>0</v>
      </c>
      <c r="L312" t="s">
        <v>32</v>
      </c>
      <c r="M312">
        <v>7</v>
      </c>
      <c r="N312">
        <v>8</v>
      </c>
      <c r="O312">
        <v>7</v>
      </c>
      <c r="P312">
        <v>5</v>
      </c>
      <c r="Q312" t="s">
        <v>15</v>
      </c>
      <c r="R312" t="s">
        <v>16</v>
      </c>
      <c r="S312">
        <v>5.8</v>
      </c>
      <c r="T312">
        <v>17</v>
      </c>
      <c r="U312" t="s">
        <v>18</v>
      </c>
      <c r="V312">
        <v>13</v>
      </c>
      <c r="W312" t="s">
        <v>23</v>
      </c>
      <c r="X312">
        <v>2</v>
      </c>
      <c r="Y312" t="s">
        <v>17</v>
      </c>
      <c r="Z312">
        <v>8</v>
      </c>
    </row>
    <row r="313" spans="1:26" x14ac:dyDescent="0.3">
      <c r="A313">
        <v>52</v>
      </c>
      <c r="B313" t="s">
        <v>19</v>
      </c>
      <c r="C313" t="s">
        <v>30</v>
      </c>
      <c r="D313" t="s">
        <v>25</v>
      </c>
      <c r="E313">
        <v>0.7</v>
      </c>
      <c r="F313">
        <v>9</v>
      </c>
      <c r="G313">
        <v>0</v>
      </c>
      <c r="H313">
        <v>0</v>
      </c>
      <c r="I313" t="s">
        <v>38</v>
      </c>
      <c r="J313">
        <v>0</v>
      </c>
      <c r="K313">
        <v>0</v>
      </c>
      <c r="L313" t="s">
        <v>32</v>
      </c>
      <c r="M313">
        <v>5</v>
      </c>
      <c r="N313">
        <v>2</v>
      </c>
      <c r="O313">
        <v>8</v>
      </c>
      <c r="P313">
        <v>6</v>
      </c>
      <c r="Q313" t="s">
        <v>26</v>
      </c>
      <c r="R313" t="s">
        <v>22</v>
      </c>
      <c r="S313">
        <v>7.3</v>
      </c>
      <c r="T313">
        <v>8</v>
      </c>
      <c r="U313" t="s">
        <v>23</v>
      </c>
      <c r="V313">
        <v>9</v>
      </c>
      <c r="W313" t="s">
        <v>23</v>
      </c>
      <c r="X313">
        <v>3</v>
      </c>
      <c r="Y313" t="s">
        <v>17</v>
      </c>
      <c r="Z313">
        <v>5</v>
      </c>
    </row>
    <row r="314" spans="1:26" x14ac:dyDescent="0.3">
      <c r="A314">
        <v>24</v>
      </c>
      <c r="B314" t="s">
        <v>19</v>
      </c>
      <c r="C314" t="s">
        <v>27</v>
      </c>
      <c r="D314" t="s">
        <v>31</v>
      </c>
      <c r="E314">
        <v>0.4</v>
      </c>
      <c r="F314">
        <v>6</v>
      </c>
      <c r="G314">
        <v>0</v>
      </c>
      <c r="H314">
        <v>0</v>
      </c>
      <c r="I314" t="s">
        <v>14</v>
      </c>
      <c r="J314">
        <v>0</v>
      </c>
      <c r="K314">
        <v>0</v>
      </c>
      <c r="L314" t="s">
        <v>14</v>
      </c>
      <c r="M314">
        <v>6</v>
      </c>
      <c r="N314">
        <v>4</v>
      </c>
      <c r="O314">
        <v>2</v>
      </c>
      <c r="P314">
        <v>3</v>
      </c>
      <c r="Q314" t="s">
        <v>33</v>
      </c>
      <c r="R314" t="s">
        <v>22</v>
      </c>
      <c r="S314">
        <v>8.3000000000000007</v>
      </c>
      <c r="T314">
        <v>15</v>
      </c>
      <c r="U314" t="s">
        <v>18</v>
      </c>
      <c r="V314">
        <v>15</v>
      </c>
      <c r="W314" t="s">
        <v>18</v>
      </c>
      <c r="X314">
        <v>8</v>
      </c>
      <c r="Y314" t="s">
        <v>18</v>
      </c>
      <c r="Z314">
        <v>4</v>
      </c>
    </row>
    <row r="315" spans="1:26" x14ac:dyDescent="0.3">
      <c r="A315">
        <v>33</v>
      </c>
      <c r="B315" t="s">
        <v>19</v>
      </c>
      <c r="C315" t="s">
        <v>36</v>
      </c>
      <c r="D315" t="s">
        <v>20</v>
      </c>
      <c r="E315">
        <v>0.3</v>
      </c>
      <c r="F315">
        <v>6</v>
      </c>
      <c r="G315">
        <v>0</v>
      </c>
      <c r="H315">
        <v>0</v>
      </c>
      <c r="I315" t="s">
        <v>14</v>
      </c>
      <c r="J315">
        <v>0</v>
      </c>
      <c r="K315">
        <v>1</v>
      </c>
      <c r="L315" t="s">
        <v>29</v>
      </c>
      <c r="M315">
        <v>8</v>
      </c>
      <c r="N315">
        <v>3</v>
      </c>
      <c r="O315">
        <v>2</v>
      </c>
      <c r="P315">
        <v>5</v>
      </c>
      <c r="Q315" t="s">
        <v>28</v>
      </c>
      <c r="R315" t="s">
        <v>16</v>
      </c>
      <c r="S315">
        <v>5.8</v>
      </c>
      <c r="T315">
        <v>20</v>
      </c>
      <c r="U315" t="s">
        <v>18</v>
      </c>
      <c r="V315">
        <v>4</v>
      </c>
      <c r="W315" t="s">
        <v>17</v>
      </c>
      <c r="X315">
        <v>9</v>
      </c>
      <c r="Y315" t="s">
        <v>18</v>
      </c>
      <c r="Z315">
        <v>2</v>
      </c>
    </row>
    <row r="316" spans="1:26" x14ac:dyDescent="0.3">
      <c r="A316">
        <v>43</v>
      </c>
      <c r="B316" t="s">
        <v>19</v>
      </c>
      <c r="C316" t="s">
        <v>12</v>
      </c>
      <c r="D316" t="s">
        <v>13</v>
      </c>
      <c r="E316">
        <v>0.7</v>
      </c>
      <c r="F316">
        <v>8</v>
      </c>
      <c r="G316">
        <v>1</v>
      </c>
      <c r="H316">
        <v>0</v>
      </c>
      <c r="I316" t="s">
        <v>14</v>
      </c>
      <c r="J316">
        <v>0</v>
      </c>
      <c r="K316">
        <v>0</v>
      </c>
      <c r="L316" t="s">
        <v>29</v>
      </c>
      <c r="M316">
        <v>1</v>
      </c>
      <c r="N316">
        <v>6</v>
      </c>
      <c r="O316">
        <v>6</v>
      </c>
      <c r="P316">
        <v>9</v>
      </c>
      <c r="Q316" t="s">
        <v>34</v>
      </c>
      <c r="R316" t="s">
        <v>16</v>
      </c>
      <c r="S316">
        <v>5.9</v>
      </c>
      <c r="T316">
        <v>4</v>
      </c>
      <c r="U316" t="s">
        <v>17</v>
      </c>
      <c r="V316">
        <v>13</v>
      </c>
      <c r="W316" t="s">
        <v>23</v>
      </c>
      <c r="X316">
        <v>3</v>
      </c>
      <c r="Y316" t="s">
        <v>17</v>
      </c>
      <c r="Z316">
        <v>7</v>
      </c>
    </row>
    <row r="317" spans="1:26" x14ac:dyDescent="0.3">
      <c r="A317">
        <v>65</v>
      </c>
      <c r="B317" t="s">
        <v>19</v>
      </c>
      <c r="C317" t="s">
        <v>24</v>
      </c>
      <c r="D317" t="s">
        <v>20</v>
      </c>
      <c r="E317">
        <v>3</v>
      </c>
      <c r="F317">
        <v>4</v>
      </c>
      <c r="G317">
        <v>1</v>
      </c>
      <c r="H317">
        <v>0</v>
      </c>
      <c r="I317" t="s">
        <v>14</v>
      </c>
      <c r="J317">
        <v>0</v>
      </c>
      <c r="K317">
        <v>1</v>
      </c>
      <c r="L317" t="s">
        <v>14</v>
      </c>
      <c r="M317">
        <v>1</v>
      </c>
      <c r="N317">
        <v>2</v>
      </c>
      <c r="O317">
        <v>8</v>
      </c>
      <c r="P317">
        <v>4</v>
      </c>
      <c r="Q317" t="s">
        <v>15</v>
      </c>
      <c r="R317" t="s">
        <v>22</v>
      </c>
      <c r="S317">
        <v>8.1999999999999993</v>
      </c>
      <c r="T317">
        <v>2</v>
      </c>
      <c r="U317" t="s">
        <v>17</v>
      </c>
      <c r="V317">
        <v>12</v>
      </c>
      <c r="W317" t="s">
        <v>23</v>
      </c>
      <c r="X317">
        <v>6</v>
      </c>
      <c r="Y317" t="s">
        <v>23</v>
      </c>
      <c r="Z317">
        <v>5</v>
      </c>
    </row>
    <row r="318" spans="1:26" x14ac:dyDescent="0.3">
      <c r="A318">
        <v>74</v>
      </c>
      <c r="B318" t="s">
        <v>30</v>
      </c>
      <c r="C318" t="s">
        <v>36</v>
      </c>
      <c r="D318" t="s">
        <v>25</v>
      </c>
      <c r="E318">
        <v>1.3</v>
      </c>
      <c r="F318">
        <v>3</v>
      </c>
      <c r="G318">
        <v>0</v>
      </c>
      <c r="H318">
        <v>0</v>
      </c>
      <c r="I318" t="s">
        <v>32</v>
      </c>
      <c r="J318">
        <v>1</v>
      </c>
      <c r="K318">
        <v>0</v>
      </c>
      <c r="L318" t="s">
        <v>14</v>
      </c>
      <c r="M318">
        <v>5</v>
      </c>
      <c r="N318">
        <v>5</v>
      </c>
      <c r="O318">
        <v>5</v>
      </c>
      <c r="P318">
        <v>2</v>
      </c>
      <c r="Q318" t="s">
        <v>21</v>
      </c>
      <c r="R318" t="s">
        <v>16</v>
      </c>
      <c r="S318">
        <v>3.7</v>
      </c>
      <c r="T318">
        <v>5</v>
      </c>
      <c r="U318" t="s">
        <v>17</v>
      </c>
      <c r="V318">
        <v>5</v>
      </c>
      <c r="W318" t="s">
        <v>17</v>
      </c>
      <c r="X318">
        <v>7</v>
      </c>
      <c r="Y318" t="s">
        <v>18</v>
      </c>
      <c r="Z318">
        <v>3</v>
      </c>
    </row>
    <row r="319" spans="1:26" x14ac:dyDescent="0.3">
      <c r="A319">
        <v>69</v>
      </c>
      <c r="B319" t="s">
        <v>35</v>
      </c>
      <c r="C319" t="s">
        <v>36</v>
      </c>
      <c r="D319" t="s">
        <v>20</v>
      </c>
      <c r="E319">
        <v>0.5</v>
      </c>
      <c r="F319">
        <v>7</v>
      </c>
      <c r="G319">
        <v>1</v>
      </c>
      <c r="H319">
        <v>0</v>
      </c>
      <c r="I319" t="s">
        <v>32</v>
      </c>
      <c r="J319">
        <v>0</v>
      </c>
      <c r="K319">
        <v>0</v>
      </c>
      <c r="L319" t="s">
        <v>29</v>
      </c>
      <c r="M319">
        <v>1</v>
      </c>
      <c r="N319">
        <v>9</v>
      </c>
      <c r="O319">
        <v>1</v>
      </c>
      <c r="P319">
        <v>5</v>
      </c>
      <c r="Q319" t="s">
        <v>21</v>
      </c>
      <c r="R319" t="s">
        <v>16</v>
      </c>
      <c r="S319">
        <v>5.9</v>
      </c>
      <c r="T319">
        <v>1</v>
      </c>
      <c r="U319" t="s">
        <v>17</v>
      </c>
      <c r="V319">
        <v>7</v>
      </c>
      <c r="W319" t="s">
        <v>17</v>
      </c>
      <c r="X319">
        <v>1</v>
      </c>
      <c r="Y319" t="s">
        <v>17</v>
      </c>
      <c r="Z319">
        <v>9</v>
      </c>
    </row>
    <row r="320" spans="1:26" x14ac:dyDescent="0.3">
      <c r="A320">
        <v>66</v>
      </c>
      <c r="B320" t="s">
        <v>19</v>
      </c>
      <c r="C320" t="s">
        <v>27</v>
      </c>
      <c r="D320" t="s">
        <v>20</v>
      </c>
      <c r="E320">
        <v>0.4</v>
      </c>
      <c r="F320">
        <v>5</v>
      </c>
      <c r="G320">
        <v>0</v>
      </c>
      <c r="H320">
        <v>0</v>
      </c>
      <c r="I320" t="s">
        <v>14</v>
      </c>
      <c r="J320">
        <v>0</v>
      </c>
      <c r="K320">
        <v>0</v>
      </c>
      <c r="L320" t="s">
        <v>14</v>
      </c>
      <c r="M320">
        <v>3</v>
      </c>
      <c r="N320">
        <v>3</v>
      </c>
      <c r="O320">
        <v>1</v>
      </c>
      <c r="P320">
        <v>3</v>
      </c>
      <c r="Q320" t="s">
        <v>21</v>
      </c>
      <c r="R320" t="s">
        <v>22</v>
      </c>
      <c r="S320">
        <v>6.8</v>
      </c>
      <c r="T320">
        <v>5</v>
      </c>
      <c r="U320" t="s">
        <v>17</v>
      </c>
      <c r="V320">
        <v>8</v>
      </c>
      <c r="W320" t="s">
        <v>23</v>
      </c>
      <c r="X320">
        <v>7</v>
      </c>
      <c r="Y320" t="s">
        <v>18</v>
      </c>
      <c r="Z320">
        <v>9</v>
      </c>
    </row>
    <row r="321" spans="1:26" x14ac:dyDescent="0.3">
      <c r="A321">
        <v>19</v>
      </c>
      <c r="B321" t="s">
        <v>19</v>
      </c>
      <c r="C321" t="s">
        <v>24</v>
      </c>
      <c r="D321" t="s">
        <v>13</v>
      </c>
      <c r="E321">
        <v>0.8</v>
      </c>
      <c r="F321">
        <v>2</v>
      </c>
      <c r="G321">
        <v>0</v>
      </c>
      <c r="H321">
        <v>0</v>
      </c>
      <c r="I321" t="s">
        <v>14</v>
      </c>
      <c r="J321">
        <v>0</v>
      </c>
      <c r="K321">
        <v>0</v>
      </c>
      <c r="L321" t="s">
        <v>14</v>
      </c>
      <c r="M321">
        <v>9</v>
      </c>
      <c r="N321">
        <v>2</v>
      </c>
      <c r="O321">
        <v>9</v>
      </c>
      <c r="P321">
        <v>3</v>
      </c>
      <c r="Q321" t="s">
        <v>33</v>
      </c>
      <c r="R321" t="s">
        <v>22</v>
      </c>
      <c r="S321">
        <v>7.2</v>
      </c>
      <c r="T321">
        <v>6</v>
      </c>
      <c r="U321" t="s">
        <v>17</v>
      </c>
      <c r="V321">
        <v>5</v>
      </c>
      <c r="W321" t="s">
        <v>17</v>
      </c>
      <c r="X321">
        <v>4</v>
      </c>
      <c r="Y321" t="s">
        <v>23</v>
      </c>
      <c r="Z321">
        <v>8</v>
      </c>
    </row>
    <row r="322" spans="1:26" x14ac:dyDescent="0.3">
      <c r="A322">
        <v>18</v>
      </c>
      <c r="B322" t="s">
        <v>11</v>
      </c>
      <c r="C322" t="s">
        <v>12</v>
      </c>
      <c r="D322" t="s">
        <v>31</v>
      </c>
      <c r="E322">
        <v>5.6</v>
      </c>
      <c r="F322">
        <v>2</v>
      </c>
      <c r="G322">
        <v>1</v>
      </c>
      <c r="H322">
        <v>0</v>
      </c>
      <c r="I322" t="s">
        <v>38</v>
      </c>
      <c r="J322">
        <v>0</v>
      </c>
      <c r="K322">
        <v>1</v>
      </c>
      <c r="L322" t="s">
        <v>14</v>
      </c>
      <c r="M322">
        <v>7</v>
      </c>
      <c r="N322">
        <v>2</v>
      </c>
      <c r="O322">
        <v>4</v>
      </c>
      <c r="P322">
        <v>4</v>
      </c>
      <c r="Q322" t="s">
        <v>33</v>
      </c>
      <c r="R322" t="s">
        <v>16</v>
      </c>
      <c r="S322">
        <v>5.7</v>
      </c>
      <c r="T322">
        <v>2</v>
      </c>
      <c r="U322" t="s">
        <v>17</v>
      </c>
      <c r="V322">
        <v>9</v>
      </c>
      <c r="W322" t="s">
        <v>23</v>
      </c>
      <c r="X322">
        <v>5</v>
      </c>
      <c r="Y322" t="s">
        <v>23</v>
      </c>
      <c r="Z322">
        <v>1</v>
      </c>
    </row>
    <row r="323" spans="1:26" x14ac:dyDescent="0.3">
      <c r="A323">
        <v>65</v>
      </c>
      <c r="B323" t="s">
        <v>19</v>
      </c>
      <c r="C323" t="s">
        <v>36</v>
      </c>
      <c r="D323" t="s">
        <v>31</v>
      </c>
      <c r="E323">
        <v>0.8</v>
      </c>
      <c r="F323">
        <v>6</v>
      </c>
      <c r="G323">
        <v>0</v>
      </c>
      <c r="H323">
        <v>0</v>
      </c>
      <c r="I323" t="s">
        <v>38</v>
      </c>
      <c r="J323">
        <v>0</v>
      </c>
      <c r="K323">
        <v>1</v>
      </c>
      <c r="L323" t="s">
        <v>32</v>
      </c>
      <c r="M323">
        <v>6</v>
      </c>
      <c r="N323">
        <v>9</v>
      </c>
      <c r="O323">
        <v>1</v>
      </c>
      <c r="P323">
        <v>4</v>
      </c>
      <c r="Q323" t="s">
        <v>15</v>
      </c>
      <c r="R323" t="s">
        <v>22</v>
      </c>
      <c r="S323">
        <v>6.6</v>
      </c>
      <c r="T323">
        <v>1</v>
      </c>
      <c r="U323" t="s">
        <v>17</v>
      </c>
      <c r="V323">
        <v>14</v>
      </c>
      <c r="W323" t="s">
        <v>23</v>
      </c>
      <c r="X323">
        <v>8</v>
      </c>
      <c r="Y323" t="s">
        <v>18</v>
      </c>
      <c r="Z323">
        <v>3</v>
      </c>
    </row>
    <row r="324" spans="1:26" x14ac:dyDescent="0.3">
      <c r="A324">
        <v>29</v>
      </c>
      <c r="B324" t="s">
        <v>11</v>
      </c>
      <c r="C324" t="s">
        <v>36</v>
      </c>
      <c r="D324" t="s">
        <v>20</v>
      </c>
      <c r="E324">
        <v>8.9</v>
      </c>
      <c r="F324">
        <v>8</v>
      </c>
      <c r="G324">
        <v>0</v>
      </c>
      <c r="H324">
        <v>0</v>
      </c>
      <c r="I324" t="s">
        <v>14</v>
      </c>
      <c r="J324">
        <v>1</v>
      </c>
      <c r="K324">
        <v>0</v>
      </c>
      <c r="L324" t="s">
        <v>32</v>
      </c>
      <c r="M324">
        <v>8</v>
      </c>
      <c r="N324">
        <v>6</v>
      </c>
      <c r="O324">
        <v>8</v>
      </c>
      <c r="P324">
        <v>5</v>
      </c>
      <c r="Q324" t="s">
        <v>28</v>
      </c>
      <c r="R324" t="s">
        <v>16</v>
      </c>
      <c r="S324">
        <v>2.8</v>
      </c>
      <c r="T324">
        <v>4</v>
      </c>
      <c r="U324" t="s">
        <v>17</v>
      </c>
      <c r="V324">
        <v>12</v>
      </c>
      <c r="W324" t="s">
        <v>23</v>
      </c>
      <c r="X324">
        <v>4</v>
      </c>
      <c r="Y324" t="s">
        <v>23</v>
      </c>
      <c r="Z324">
        <v>2</v>
      </c>
    </row>
    <row r="325" spans="1:26" x14ac:dyDescent="0.3">
      <c r="A325">
        <v>22</v>
      </c>
      <c r="B325" t="s">
        <v>19</v>
      </c>
      <c r="C325" t="s">
        <v>27</v>
      </c>
      <c r="D325" t="s">
        <v>20</v>
      </c>
      <c r="E325">
        <v>1.3</v>
      </c>
      <c r="F325">
        <v>1</v>
      </c>
      <c r="G325">
        <v>1</v>
      </c>
      <c r="H325">
        <v>1</v>
      </c>
      <c r="I325" t="s">
        <v>38</v>
      </c>
      <c r="J325">
        <v>1</v>
      </c>
      <c r="K325">
        <v>0</v>
      </c>
      <c r="L325" t="s">
        <v>14</v>
      </c>
      <c r="M325">
        <v>8</v>
      </c>
      <c r="N325">
        <v>2</v>
      </c>
      <c r="O325">
        <v>2</v>
      </c>
      <c r="P325">
        <v>7</v>
      </c>
      <c r="Q325" t="s">
        <v>33</v>
      </c>
      <c r="R325" t="s">
        <v>16</v>
      </c>
      <c r="S325">
        <v>5.5</v>
      </c>
      <c r="T325">
        <v>7</v>
      </c>
      <c r="U325" t="s">
        <v>17</v>
      </c>
      <c r="V325">
        <v>4</v>
      </c>
      <c r="W325" t="s">
        <v>17</v>
      </c>
      <c r="X325">
        <v>4</v>
      </c>
      <c r="Y325" t="s">
        <v>23</v>
      </c>
      <c r="Z325">
        <v>4</v>
      </c>
    </row>
    <row r="326" spans="1:26" x14ac:dyDescent="0.3">
      <c r="A326">
        <v>54</v>
      </c>
      <c r="B326" t="s">
        <v>30</v>
      </c>
      <c r="C326" t="s">
        <v>30</v>
      </c>
      <c r="D326" t="s">
        <v>31</v>
      </c>
      <c r="E326">
        <v>0.4</v>
      </c>
      <c r="F326">
        <v>6</v>
      </c>
      <c r="G326">
        <v>1</v>
      </c>
      <c r="H326">
        <v>0</v>
      </c>
      <c r="I326" t="s">
        <v>32</v>
      </c>
      <c r="J326">
        <v>1</v>
      </c>
      <c r="K326">
        <v>1</v>
      </c>
      <c r="L326" t="s">
        <v>29</v>
      </c>
      <c r="M326">
        <v>6</v>
      </c>
      <c r="N326">
        <v>3</v>
      </c>
      <c r="O326">
        <v>2</v>
      </c>
      <c r="P326">
        <v>4</v>
      </c>
      <c r="Q326" t="s">
        <v>26</v>
      </c>
      <c r="R326" t="s">
        <v>22</v>
      </c>
      <c r="S326">
        <v>7.2</v>
      </c>
      <c r="T326">
        <v>1</v>
      </c>
      <c r="U326" t="s">
        <v>17</v>
      </c>
      <c r="V326">
        <v>20</v>
      </c>
      <c r="W326" t="s">
        <v>18</v>
      </c>
      <c r="X326">
        <v>8</v>
      </c>
      <c r="Y326" t="s">
        <v>18</v>
      </c>
      <c r="Z326">
        <v>2</v>
      </c>
    </row>
    <row r="327" spans="1:26" x14ac:dyDescent="0.3">
      <c r="A327">
        <v>49</v>
      </c>
      <c r="B327" t="s">
        <v>19</v>
      </c>
      <c r="C327" t="s">
        <v>12</v>
      </c>
      <c r="D327" t="s">
        <v>31</v>
      </c>
      <c r="E327">
        <v>4.4000000000000004</v>
      </c>
      <c r="F327">
        <v>2</v>
      </c>
      <c r="G327">
        <v>1</v>
      </c>
      <c r="H327">
        <v>0</v>
      </c>
      <c r="I327" t="s">
        <v>14</v>
      </c>
      <c r="J327">
        <v>0</v>
      </c>
      <c r="K327">
        <v>1</v>
      </c>
      <c r="L327" t="s">
        <v>32</v>
      </c>
      <c r="M327">
        <v>4</v>
      </c>
      <c r="N327">
        <v>1</v>
      </c>
      <c r="O327">
        <v>1</v>
      </c>
      <c r="P327">
        <v>7</v>
      </c>
      <c r="Q327" t="s">
        <v>26</v>
      </c>
      <c r="R327" t="s">
        <v>16</v>
      </c>
      <c r="S327">
        <v>5</v>
      </c>
      <c r="T327">
        <v>1</v>
      </c>
      <c r="U327" t="s">
        <v>17</v>
      </c>
      <c r="V327">
        <v>8</v>
      </c>
      <c r="W327" t="s">
        <v>23</v>
      </c>
      <c r="X327">
        <v>5</v>
      </c>
      <c r="Y327" t="s">
        <v>23</v>
      </c>
      <c r="Z327">
        <v>8</v>
      </c>
    </row>
    <row r="328" spans="1:26" x14ac:dyDescent="0.3">
      <c r="A328">
        <v>72</v>
      </c>
      <c r="B328" t="s">
        <v>19</v>
      </c>
      <c r="C328" t="s">
        <v>24</v>
      </c>
      <c r="D328" t="s">
        <v>13</v>
      </c>
      <c r="E328">
        <v>1.2</v>
      </c>
      <c r="F328">
        <v>2</v>
      </c>
      <c r="G328">
        <v>1</v>
      </c>
      <c r="H328">
        <v>0</v>
      </c>
      <c r="I328" t="s">
        <v>14</v>
      </c>
      <c r="J328">
        <v>0</v>
      </c>
      <c r="K328">
        <v>1</v>
      </c>
      <c r="L328" t="s">
        <v>32</v>
      </c>
      <c r="M328">
        <v>4</v>
      </c>
      <c r="N328">
        <v>2</v>
      </c>
      <c r="O328">
        <v>1</v>
      </c>
      <c r="P328">
        <v>9</v>
      </c>
      <c r="Q328" t="s">
        <v>21</v>
      </c>
      <c r="R328" t="s">
        <v>22</v>
      </c>
      <c r="S328">
        <v>6.6</v>
      </c>
      <c r="T328">
        <v>8</v>
      </c>
      <c r="U328" t="s">
        <v>23</v>
      </c>
      <c r="V328">
        <v>17</v>
      </c>
      <c r="W328" t="s">
        <v>18</v>
      </c>
      <c r="X328">
        <v>6</v>
      </c>
      <c r="Y328" t="s">
        <v>23</v>
      </c>
      <c r="Z328">
        <v>1</v>
      </c>
    </row>
    <row r="329" spans="1:26" x14ac:dyDescent="0.3">
      <c r="A329">
        <v>26</v>
      </c>
      <c r="B329" t="s">
        <v>11</v>
      </c>
      <c r="C329" t="s">
        <v>36</v>
      </c>
      <c r="D329" t="s">
        <v>25</v>
      </c>
      <c r="E329">
        <v>2.5</v>
      </c>
      <c r="F329">
        <v>7</v>
      </c>
      <c r="G329">
        <v>0</v>
      </c>
      <c r="H329">
        <v>1</v>
      </c>
      <c r="I329" t="s">
        <v>14</v>
      </c>
      <c r="J329">
        <v>0</v>
      </c>
      <c r="K329">
        <v>1</v>
      </c>
      <c r="L329" t="s">
        <v>14</v>
      </c>
      <c r="M329">
        <v>4</v>
      </c>
      <c r="N329">
        <v>2</v>
      </c>
      <c r="O329">
        <v>9</v>
      </c>
      <c r="P329">
        <v>3</v>
      </c>
      <c r="Q329" t="s">
        <v>28</v>
      </c>
      <c r="R329" t="s">
        <v>22</v>
      </c>
      <c r="S329">
        <v>7.2</v>
      </c>
      <c r="T329">
        <v>20</v>
      </c>
      <c r="U329" t="s">
        <v>18</v>
      </c>
      <c r="V329">
        <v>8</v>
      </c>
      <c r="W329" t="s">
        <v>23</v>
      </c>
      <c r="X329">
        <v>5</v>
      </c>
      <c r="Y329" t="s">
        <v>23</v>
      </c>
      <c r="Z329">
        <v>4</v>
      </c>
    </row>
    <row r="330" spans="1:26" x14ac:dyDescent="0.3">
      <c r="A330">
        <v>58</v>
      </c>
      <c r="B330" t="s">
        <v>11</v>
      </c>
      <c r="C330" t="s">
        <v>36</v>
      </c>
      <c r="D330" t="s">
        <v>20</v>
      </c>
      <c r="E330">
        <v>8.1999999999999993</v>
      </c>
      <c r="F330">
        <v>1</v>
      </c>
      <c r="G330">
        <v>1</v>
      </c>
      <c r="H330">
        <v>0</v>
      </c>
      <c r="I330" t="s">
        <v>32</v>
      </c>
      <c r="J330">
        <v>0</v>
      </c>
      <c r="K330">
        <v>0</v>
      </c>
      <c r="L330" t="s">
        <v>14</v>
      </c>
      <c r="M330">
        <v>6</v>
      </c>
      <c r="N330">
        <v>2</v>
      </c>
      <c r="O330">
        <v>1</v>
      </c>
      <c r="P330">
        <v>5</v>
      </c>
      <c r="Q330" t="s">
        <v>15</v>
      </c>
      <c r="R330" t="s">
        <v>16</v>
      </c>
      <c r="S330">
        <v>6</v>
      </c>
      <c r="T330">
        <v>16</v>
      </c>
      <c r="U330" t="s">
        <v>18</v>
      </c>
      <c r="V330">
        <v>1</v>
      </c>
      <c r="W330" t="s">
        <v>17</v>
      </c>
      <c r="X330">
        <v>1</v>
      </c>
      <c r="Y330" t="s">
        <v>17</v>
      </c>
      <c r="Z330">
        <v>5</v>
      </c>
    </row>
    <row r="331" spans="1:26" x14ac:dyDescent="0.3">
      <c r="A331">
        <v>52</v>
      </c>
      <c r="B331" t="s">
        <v>19</v>
      </c>
      <c r="C331" t="s">
        <v>12</v>
      </c>
      <c r="D331" t="s">
        <v>31</v>
      </c>
      <c r="E331">
        <v>0.1</v>
      </c>
      <c r="F331">
        <v>6</v>
      </c>
      <c r="G331">
        <v>0</v>
      </c>
      <c r="H331">
        <v>0</v>
      </c>
      <c r="I331" t="s">
        <v>14</v>
      </c>
      <c r="J331">
        <v>0</v>
      </c>
      <c r="K331">
        <v>1</v>
      </c>
      <c r="L331" t="s">
        <v>14</v>
      </c>
      <c r="M331">
        <v>1</v>
      </c>
      <c r="N331">
        <v>7</v>
      </c>
      <c r="O331">
        <v>6</v>
      </c>
      <c r="P331">
        <v>4</v>
      </c>
      <c r="Q331" t="s">
        <v>26</v>
      </c>
      <c r="R331" t="s">
        <v>22</v>
      </c>
      <c r="S331">
        <v>6.8</v>
      </c>
      <c r="T331">
        <v>13</v>
      </c>
      <c r="U331" t="s">
        <v>23</v>
      </c>
      <c r="V331">
        <v>20</v>
      </c>
      <c r="W331" t="s">
        <v>18</v>
      </c>
      <c r="X331">
        <v>7</v>
      </c>
      <c r="Y331" t="s">
        <v>18</v>
      </c>
      <c r="Z331">
        <v>4</v>
      </c>
    </row>
    <row r="332" spans="1:26" x14ac:dyDescent="0.3">
      <c r="A332">
        <v>36</v>
      </c>
      <c r="B332" t="s">
        <v>11</v>
      </c>
      <c r="C332" t="s">
        <v>30</v>
      </c>
      <c r="D332" t="s">
        <v>20</v>
      </c>
      <c r="E332">
        <v>0.2</v>
      </c>
      <c r="F332">
        <v>7</v>
      </c>
      <c r="G332">
        <v>1</v>
      </c>
      <c r="H332">
        <v>0</v>
      </c>
      <c r="I332" t="s">
        <v>14</v>
      </c>
      <c r="J332">
        <v>0</v>
      </c>
      <c r="K332">
        <v>0</v>
      </c>
      <c r="L332" t="s">
        <v>14</v>
      </c>
      <c r="M332">
        <v>2</v>
      </c>
      <c r="N332">
        <v>3</v>
      </c>
      <c r="O332">
        <v>7</v>
      </c>
      <c r="P332">
        <v>9</v>
      </c>
      <c r="Q332" t="s">
        <v>34</v>
      </c>
      <c r="R332" t="s">
        <v>16</v>
      </c>
      <c r="S332">
        <v>5.0999999999999996</v>
      </c>
      <c r="T332">
        <v>18</v>
      </c>
      <c r="U332" t="s">
        <v>18</v>
      </c>
      <c r="V332">
        <v>2</v>
      </c>
      <c r="W332" t="s">
        <v>17</v>
      </c>
      <c r="X332">
        <v>6</v>
      </c>
      <c r="Y332" t="s">
        <v>23</v>
      </c>
      <c r="Z332">
        <v>8</v>
      </c>
    </row>
    <row r="333" spans="1:26" x14ac:dyDescent="0.3">
      <c r="A333">
        <v>65</v>
      </c>
      <c r="B333" t="s">
        <v>11</v>
      </c>
      <c r="C333" t="s">
        <v>36</v>
      </c>
      <c r="D333" t="s">
        <v>20</v>
      </c>
      <c r="E333">
        <v>2.5</v>
      </c>
      <c r="F333">
        <v>8</v>
      </c>
      <c r="G333">
        <v>0</v>
      </c>
      <c r="H333">
        <v>0</v>
      </c>
      <c r="I333" t="s">
        <v>14</v>
      </c>
      <c r="J333">
        <v>1</v>
      </c>
      <c r="K333">
        <v>0</v>
      </c>
      <c r="L333" t="s">
        <v>14</v>
      </c>
      <c r="M333">
        <v>6</v>
      </c>
      <c r="N333">
        <v>4</v>
      </c>
      <c r="O333">
        <v>4</v>
      </c>
      <c r="P333">
        <v>5</v>
      </c>
      <c r="Q333" t="s">
        <v>15</v>
      </c>
      <c r="R333" t="s">
        <v>22</v>
      </c>
      <c r="S333">
        <v>6.2</v>
      </c>
      <c r="T333">
        <v>20</v>
      </c>
      <c r="U333" t="s">
        <v>18</v>
      </c>
      <c r="V333">
        <v>4</v>
      </c>
      <c r="W333" t="s">
        <v>17</v>
      </c>
      <c r="X333">
        <v>2</v>
      </c>
      <c r="Y333" t="s">
        <v>17</v>
      </c>
      <c r="Z333">
        <v>2</v>
      </c>
    </row>
    <row r="334" spans="1:26" x14ac:dyDescent="0.3">
      <c r="A334">
        <v>33</v>
      </c>
      <c r="B334" t="s">
        <v>11</v>
      </c>
      <c r="C334" t="s">
        <v>12</v>
      </c>
      <c r="D334" t="s">
        <v>31</v>
      </c>
      <c r="E334">
        <v>0.7</v>
      </c>
      <c r="F334">
        <v>7</v>
      </c>
      <c r="G334">
        <v>0</v>
      </c>
      <c r="H334">
        <v>0</v>
      </c>
      <c r="I334" t="s">
        <v>38</v>
      </c>
      <c r="J334">
        <v>0</v>
      </c>
      <c r="K334">
        <v>1</v>
      </c>
      <c r="L334" t="s">
        <v>32</v>
      </c>
      <c r="M334">
        <v>1</v>
      </c>
      <c r="N334">
        <v>2</v>
      </c>
      <c r="O334">
        <v>5</v>
      </c>
      <c r="P334">
        <v>2</v>
      </c>
      <c r="Q334" t="s">
        <v>28</v>
      </c>
      <c r="R334" t="s">
        <v>22</v>
      </c>
      <c r="S334">
        <v>7.4</v>
      </c>
      <c r="T334">
        <v>10</v>
      </c>
      <c r="U334" t="s">
        <v>23</v>
      </c>
      <c r="V334">
        <v>1</v>
      </c>
      <c r="W334" t="s">
        <v>17</v>
      </c>
      <c r="X334">
        <v>7</v>
      </c>
      <c r="Y334" t="s">
        <v>18</v>
      </c>
      <c r="Z334">
        <v>9</v>
      </c>
    </row>
    <row r="335" spans="1:26" x14ac:dyDescent="0.3">
      <c r="A335">
        <v>20</v>
      </c>
      <c r="B335" t="s">
        <v>19</v>
      </c>
      <c r="C335" t="s">
        <v>27</v>
      </c>
      <c r="D335" t="s">
        <v>13</v>
      </c>
      <c r="E335">
        <v>0.4</v>
      </c>
      <c r="F335">
        <v>6</v>
      </c>
      <c r="G335">
        <v>0</v>
      </c>
      <c r="H335">
        <v>0</v>
      </c>
      <c r="I335" t="s">
        <v>14</v>
      </c>
      <c r="J335">
        <v>0</v>
      </c>
      <c r="K335">
        <v>1</v>
      </c>
      <c r="L335" t="s">
        <v>14</v>
      </c>
      <c r="M335">
        <v>9</v>
      </c>
      <c r="N335">
        <v>5</v>
      </c>
      <c r="O335">
        <v>4</v>
      </c>
      <c r="P335">
        <v>1</v>
      </c>
      <c r="Q335" t="s">
        <v>33</v>
      </c>
      <c r="R335" t="s">
        <v>22</v>
      </c>
      <c r="S335">
        <v>6.7</v>
      </c>
      <c r="T335">
        <v>12</v>
      </c>
      <c r="U335" t="s">
        <v>23</v>
      </c>
      <c r="V335">
        <v>7</v>
      </c>
      <c r="W335" t="s">
        <v>17</v>
      </c>
      <c r="X335">
        <v>6</v>
      </c>
      <c r="Y335" t="s">
        <v>23</v>
      </c>
      <c r="Z335">
        <v>2</v>
      </c>
    </row>
    <row r="336" spans="1:26" x14ac:dyDescent="0.3">
      <c r="A336">
        <v>37</v>
      </c>
      <c r="B336" t="s">
        <v>19</v>
      </c>
      <c r="C336" t="s">
        <v>30</v>
      </c>
      <c r="D336" t="s">
        <v>20</v>
      </c>
      <c r="E336">
        <v>0.1</v>
      </c>
      <c r="F336">
        <v>9</v>
      </c>
      <c r="G336">
        <v>0</v>
      </c>
      <c r="H336">
        <v>1</v>
      </c>
      <c r="I336" t="s">
        <v>38</v>
      </c>
      <c r="J336">
        <v>0</v>
      </c>
      <c r="K336">
        <v>1</v>
      </c>
      <c r="L336" t="s">
        <v>32</v>
      </c>
      <c r="M336">
        <v>6</v>
      </c>
      <c r="N336">
        <v>9</v>
      </c>
      <c r="O336">
        <v>4</v>
      </c>
      <c r="P336">
        <v>7</v>
      </c>
      <c r="Q336" t="s">
        <v>34</v>
      </c>
      <c r="R336" t="s">
        <v>16</v>
      </c>
      <c r="S336">
        <v>5.6</v>
      </c>
      <c r="T336">
        <v>1</v>
      </c>
      <c r="U336" t="s">
        <v>17</v>
      </c>
      <c r="V336">
        <v>1</v>
      </c>
      <c r="W336" t="s">
        <v>17</v>
      </c>
      <c r="X336">
        <v>5</v>
      </c>
      <c r="Y336" t="s">
        <v>23</v>
      </c>
      <c r="Z336">
        <v>2</v>
      </c>
    </row>
    <row r="337" spans="1:26" x14ac:dyDescent="0.3">
      <c r="A337">
        <v>41</v>
      </c>
      <c r="B337" t="s">
        <v>11</v>
      </c>
      <c r="C337" t="s">
        <v>24</v>
      </c>
      <c r="D337" t="s">
        <v>13</v>
      </c>
      <c r="E337">
        <v>0</v>
      </c>
      <c r="F337">
        <v>3</v>
      </c>
      <c r="G337">
        <v>0</v>
      </c>
      <c r="H337">
        <v>1</v>
      </c>
      <c r="I337" t="s">
        <v>38</v>
      </c>
      <c r="J337">
        <v>0</v>
      </c>
      <c r="K337">
        <v>0</v>
      </c>
      <c r="L337" t="s">
        <v>14</v>
      </c>
      <c r="M337">
        <v>7</v>
      </c>
      <c r="N337">
        <v>9</v>
      </c>
      <c r="O337">
        <v>1</v>
      </c>
      <c r="P337">
        <v>1</v>
      </c>
      <c r="Q337" t="s">
        <v>34</v>
      </c>
      <c r="R337" t="s">
        <v>22</v>
      </c>
      <c r="S337">
        <v>6.8</v>
      </c>
      <c r="T337">
        <v>10</v>
      </c>
      <c r="U337" t="s">
        <v>23</v>
      </c>
      <c r="V337">
        <v>9</v>
      </c>
      <c r="W337" t="s">
        <v>23</v>
      </c>
      <c r="X337">
        <v>8</v>
      </c>
      <c r="Y337" t="s">
        <v>18</v>
      </c>
      <c r="Z337">
        <v>2</v>
      </c>
    </row>
    <row r="338" spans="1:26" x14ac:dyDescent="0.3">
      <c r="A338">
        <v>71</v>
      </c>
      <c r="B338" t="s">
        <v>19</v>
      </c>
      <c r="C338" t="s">
        <v>36</v>
      </c>
      <c r="D338" t="s">
        <v>31</v>
      </c>
      <c r="E338">
        <v>3</v>
      </c>
      <c r="F338">
        <v>6</v>
      </c>
      <c r="G338">
        <v>1</v>
      </c>
      <c r="H338">
        <v>0</v>
      </c>
      <c r="I338" t="s">
        <v>14</v>
      </c>
      <c r="J338">
        <v>1</v>
      </c>
      <c r="K338">
        <v>0</v>
      </c>
      <c r="L338" t="s">
        <v>14</v>
      </c>
      <c r="M338">
        <v>1</v>
      </c>
      <c r="N338">
        <v>7</v>
      </c>
      <c r="O338">
        <v>6</v>
      </c>
      <c r="P338">
        <v>8</v>
      </c>
      <c r="Q338" t="s">
        <v>21</v>
      </c>
      <c r="R338" t="s">
        <v>22</v>
      </c>
      <c r="S338">
        <v>7.6</v>
      </c>
      <c r="T338">
        <v>9</v>
      </c>
      <c r="U338" t="s">
        <v>23</v>
      </c>
      <c r="V338">
        <v>3</v>
      </c>
      <c r="W338" t="s">
        <v>17</v>
      </c>
      <c r="X338">
        <v>5</v>
      </c>
      <c r="Y338" t="s">
        <v>23</v>
      </c>
      <c r="Z338">
        <v>8</v>
      </c>
    </row>
    <row r="339" spans="1:26" x14ac:dyDescent="0.3">
      <c r="A339">
        <v>73</v>
      </c>
      <c r="B339" t="s">
        <v>19</v>
      </c>
      <c r="C339" t="s">
        <v>12</v>
      </c>
      <c r="D339" t="s">
        <v>25</v>
      </c>
      <c r="E339">
        <v>0.3</v>
      </c>
      <c r="F339">
        <v>4</v>
      </c>
      <c r="G339">
        <v>1</v>
      </c>
      <c r="H339">
        <v>0</v>
      </c>
      <c r="I339" t="s">
        <v>14</v>
      </c>
      <c r="J339">
        <v>0</v>
      </c>
      <c r="K339">
        <v>0</v>
      </c>
      <c r="L339" t="s">
        <v>14</v>
      </c>
      <c r="M339">
        <v>8</v>
      </c>
      <c r="N339">
        <v>8</v>
      </c>
      <c r="O339">
        <v>7</v>
      </c>
      <c r="P339">
        <v>9</v>
      </c>
      <c r="Q339" t="s">
        <v>21</v>
      </c>
      <c r="R339" t="s">
        <v>16</v>
      </c>
      <c r="S339">
        <v>3.4</v>
      </c>
      <c r="T339">
        <v>3</v>
      </c>
      <c r="U339" t="s">
        <v>17</v>
      </c>
      <c r="V339">
        <v>12</v>
      </c>
      <c r="W339" t="s">
        <v>23</v>
      </c>
      <c r="X339">
        <v>2</v>
      </c>
      <c r="Y339" t="s">
        <v>17</v>
      </c>
      <c r="Z339">
        <v>3</v>
      </c>
    </row>
    <row r="340" spans="1:26" x14ac:dyDescent="0.3">
      <c r="A340">
        <v>50</v>
      </c>
      <c r="B340" t="s">
        <v>19</v>
      </c>
      <c r="C340" t="s">
        <v>27</v>
      </c>
      <c r="D340" t="s">
        <v>25</v>
      </c>
      <c r="E340">
        <v>1.3</v>
      </c>
      <c r="F340">
        <v>2</v>
      </c>
      <c r="G340">
        <v>0</v>
      </c>
      <c r="H340">
        <v>0</v>
      </c>
      <c r="I340" t="s">
        <v>14</v>
      </c>
      <c r="J340">
        <v>0</v>
      </c>
      <c r="K340">
        <v>1</v>
      </c>
      <c r="L340" t="s">
        <v>14</v>
      </c>
      <c r="M340">
        <v>5</v>
      </c>
      <c r="N340">
        <v>5</v>
      </c>
      <c r="O340">
        <v>7</v>
      </c>
      <c r="P340">
        <v>7</v>
      </c>
      <c r="Q340" t="s">
        <v>26</v>
      </c>
      <c r="R340" t="s">
        <v>22</v>
      </c>
      <c r="S340">
        <v>8.1999999999999993</v>
      </c>
      <c r="T340">
        <v>19</v>
      </c>
      <c r="U340" t="s">
        <v>18</v>
      </c>
      <c r="V340">
        <v>19</v>
      </c>
      <c r="W340" t="s">
        <v>18</v>
      </c>
      <c r="X340">
        <v>6</v>
      </c>
      <c r="Y340" t="s">
        <v>23</v>
      </c>
      <c r="Z340">
        <v>8</v>
      </c>
    </row>
    <row r="341" spans="1:26" x14ac:dyDescent="0.3">
      <c r="A341">
        <v>41</v>
      </c>
      <c r="B341" t="s">
        <v>19</v>
      </c>
      <c r="C341" t="s">
        <v>24</v>
      </c>
      <c r="D341" t="s">
        <v>20</v>
      </c>
      <c r="E341">
        <v>1.9</v>
      </c>
      <c r="F341">
        <v>1</v>
      </c>
      <c r="G341">
        <v>1</v>
      </c>
      <c r="H341">
        <v>1</v>
      </c>
      <c r="I341" t="s">
        <v>38</v>
      </c>
      <c r="J341">
        <v>0</v>
      </c>
      <c r="K341">
        <v>0</v>
      </c>
      <c r="L341" t="s">
        <v>14</v>
      </c>
      <c r="M341">
        <v>5</v>
      </c>
      <c r="N341">
        <v>5</v>
      </c>
      <c r="O341">
        <v>8</v>
      </c>
      <c r="P341">
        <v>9</v>
      </c>
      <c r="Q341" t="s">
        <v>34</v>
      </c>
      <c r="R341" t="s">
        <v>16</v>
      </c>
      <c r="S341">
        <v>6</v>
      </c>
      <c r="T341">
        <v>9</v>
      </c>
      <c r="U341" t="s">
        <v>23</v>
      </c>
      <c r="V341">
        <v>15</v>
      </c>
      <c r="W341" t="s">
        <v>18</v>
      </c>
      <c r="X341">
        <v>1</v>
      </c>
      <c r="Y341" t="s">
        <v>17</v>
      </c>
      <c r="Z341">
        <v>7</v>
      </c>
    </row>
    <row r="342" spans="1:26" x14ac:dyDescent="0.3">
      <c r="A342">
        <v>69</v>
      </c>
      <c r="B342" t="s">
        <v>11</v>
      </c>
      <c r="C342" t="s">
        <v>12</v>
      </c>
      <c r="D342" t="s">
        <v>31</v>
      </c>
      <c r="E342">
        <v>1.1000000000000001</v>
      </c>
      <c r="F342">
        <v>1</v>
      </c>
      <c r="G342">
        <v>0</v>
      </c>
      <c r="H342">
        <v>0</v>
      </c>
      <c r="I342" t="s">
        <v>14</v>
      </c>
      <c r="J342">
        <v>0</v>
      </c>
      <c r="K342">
        <v>1</v>
      </c>
      <c r="L342" t="s">
        <v>32</v>
      </c>
      <c r="M342">
        <v>6</v>
      </c>
      <c r="N342">
        <v>3</v>
      </c>
      <c r="O342">
        <v>7</v>
      </c>
      <c r="P342">
        <v>6</v>
      </c>
      <c r="Q342" t="s">
        <v>21</v>
      </c>
      <c r="R342" t="s">
        <v>22</v>
      </c>
      <c r="S342">
        <v>7.1</v>
      </c>
      <c r="T342">
        <v>10</v>
      </c>
      <c r="U342" t="s">
        <v>23</v>
      </c>
      <c r="V342">
        <v>16</v>
      </c>
      <c r="W342" t="s">
        <v>18</v>
      </c>
      <c r="X342">
        <v>5</v>
      </c>
      <c r="Y342" t="s">
        <v>23</v>
      </c>
      <c r="Z342">
        <v>4</v>
      </c>
    </row>
    <row r="343" spans="1:26" x14ac:dyDescent="0.3">
      <c r="A343">
        <v>28</v>
      </c>
      <c r="B343" t="s">
        <v>19</v>
      </c>
      <c r="C343" t="s">
        <v>12</v>
      </c>
      <c r="D343" t="s">
        <v>13</v>
      </c>
      <c r="E343">
        <v>0.1</v>
      </c>
      <c r="F343">
        <v>3</v>
      </c>
      <c r="G343">
        <v>0</v>
      </c>
      <c r="H343">
        <v>1</v>
      </c>
      <c r="I343" t="s">
        <v>14</v>
      </c>
      <c r="J343">
        <v>0</v>
      </c>
      <c r="K343">
        <v>0</v>
      </c>
      <c r="L343" t="s">
        <v>14</v>
      </c>
      <c r="M343">
        <v>7</v>
      </c>
      <c r="N343">
        <v>6</v>
      </c>
      <c r="O343">
        <v>6</v>
      </c>
      <c r="P343">
        <v>7</v>
      </c>
      <c r="Q343" t="s">
        <v>28</v>
      </c>
      <c r="R343" t="s">
        <v>22</v>
      </c>
      <c r="S343">
        <v>8.3000000000000007</v>
      </c>
      <c r="T343">
        <v>19</v>
      </c>
      <c r="U343" t="s">
        <v>18</v>
      </c>
      <c r="V343">
        <v>10</v>
      </c>
      <c r="W343" t="s">
        <v>23</v>
      </c>
      <c r="X343">
        <v>6</v>
      </c>
      <c r="Y343" t="s">
        <v>23</v>
      </c>
      <c r="Z343">
        <v>7</v>
      </c>
    </row>
    <row r="344" spans="1:26" x14ac:dyDescent="0.3">
      <c r="A344">
        <v>66</v>
      </c>
      <c r="B344" t="s">
        <v>19</v>
      </c>
      <c r="C344" t="s">
        <v>24</v>
      </c>
      <c r="D344" t="s">
        <v>20</v>
      </c>
      <c r="E344">
        <v>3.1</v>
      </c>
      <c r="F344">
        <v>4</v>
      </c>
      <c r="G344">
        <v>0</v>
      </c>
      <c r="H344">
        <v>0</v>
      </c>
      <c r="I344" t="s">
        <v>14</v>
      </c>
      <c r="J344">
        <v>1</v>
      </c>
      <c r="K344">
        <v>1</v>
      </c>
      <c r="L344" t="s">
        <v>14</v>
      </c>
      <c r="M344">
        <v>7</v>
      </c>
      <c r="N344">
        <v>1</v>
      </c>
      <c r="O344">
        <v>8</v>
      </c>
      <c r="P344">
        <v>3</v>
      </c>
      <c r="Q344" t="s">
        <v>21</v>
      </c>
      <c r="R344" t="s">
        <v>16</v>
      </c>
      <c r="S344">
        <v>4.4000000000000004</v>
      </c>
      <c r="T344">
        <v>16</v>
      </c>
      <c r="U344" t="s">
        <v>18</v>
      </c>
      <c r="V344">
        <v>6</v>
      </c>
      <c r="W344" t="s">
        <v>17</v>
      </c>
      <c r="X344">
        <v>7</v>
      </c>
      <c r="Y344" t="s">
        <v>18</v>
      </c>
      <c r="Z344">
        <v>8</v>
      </c>
    </row>
    <row r="345" spans="1:26" x14ac:dyDescent="0.3">
      <c r="A345">
        <v>25</v>
      </c>
      <c r="B345" t="s">
        <v>19</v>
      </c>
      <c r="C345" t="s">
        <v>27</v>
      </c>
      <c r="D345" t="s">
        <v>31</v>
      </c>
      <c r="E345">
        <v>0</v>
      </c>
      <c r="F345">
        <v>2</v>
      </c>
      <c r="G345">
        <v>1</v>
      </c>
      <c r="H345">
        <v>0</v>
      </c>
      <c r="I345" t="s">
        <v>14</v>
      </c>
      <c r="J345">
        <v>0</v>
      </c>
      <c r="K345">
        <v>1</v>
      </c>
      <c r="L345" t="s">
        <v>14</v>
      </c>
      <c r="M345">
        <v>5</v>
      </c>
      <c r="N345">
        <v>3</v>
      </c>
      <c r="O345">
        <v>3</v>
      </c>
      <c r="P345">
        <v>9</v>
      </c>
      <c r="Q345" t="s">
        <v>33</v>
      </c>
      <c r="R345" t="s">
        <v>16</v>
      </c>
      <c r="S345">
        <v>5.4</v>
      </c>
      <c r="T345">
        <v>18</v>
      </c>
      <c r="U345" t="s">
        <v>18</v>
      </c>
      <c r="V345">
        <v>17</v>
      </c>
      <c r="W345" t="s">
        <v>18</v>
      </c>
      <c r="X345">
        <v>2</v>
      </c>
      <c r="Y345" t="s">
        <v>17</v>
      </c>
      <c r="Z345">
        <v>6</v>
      </c>
    </row>
    <row r="346" spans="1:26" x14ac:dyDescent="0.3">
      <c r="A346">
        <v>53</v>
      </c>
      <c r="B346" t="s">
        <v>19</v>
      </c>
      <c r="C346" t="s">
        <v>27</v>
      </c>
      <c r="D346" t="s">
        <v>31</v>
      </c>
      <c r="E346">
        <v>2.9</v>
      </c>
      <c r="F346">
        <v>1</v>
      </c>
      <c r="G346">
        <v>1</v>
      </c>
      <c r="H346">
        <v>1</v>
      </c>
      <c r="I346" t="s">
        <v>38</v>
      </c>
      <c r="J346">
        <v>0</v>
      </c>
      <c r="K346">
        <v>0</v>
      </c>
      <c r="L346" t="s">
        <v>14</v>
      </c>
      <c r="M346">
        <v>1</v>
      </c>
      <c r="N346">
        <v>2</v>
      </c>
      <c r="O346">
        <v>9</v>
      </c>
      <c r="P346">
        <v>3</v>
      </c>
      <c r="Q346" t="s">
        <v>26</v>
      </c>
      <c r="R346" t="s">
        <v>22</v>
      </c>
      <c r="S346">
        <v>6.1</v>
      </c>
      <c r="T346">
        <v>14</v>
      </c>
      <c r="U346" t="s">
        <v>23</v>
      </c>
      <c r="V346">
        <v>17</v>
      </c>
      <c r="W346" t="s">
        <v>18</v>
      </c>
      <c r="X346">
        <v>1</v>
      </c>
      <c r="Y346" t="s">
        <v>17</v>
      </c>
      <c r="Z346">
        <v>6</v>
      </c>
    </row>
    <row r="347" spans="1:26" x14ac:dyDescent="0.3">
      <c r="A347">
        <v>55</v>
      </c>
      <c r="B347" t="s">
        <v>11</v>
      </c>
      <c r="C347" t="s">
        <v>30</v>
      </c>
      <c r="D347" t="s">
        <v>13</v>
      </c>
      <c r="E347">
        <v>4.5</v>
      </c>
      <c r="F347">
        <v>4</v>
      </c>
      <c r="G347">
        <v>0</v>
      </c>
      <c r="H347">
        <v>0</v>
      </c>
      <c r="I347" t="s">
        <v>32</v>
      </c>
      <c r="J347">
        <v>0</v>
      </c>
      <c r="K347">
        <v>0</v>
      </c>
      <c r="L347" t="s">
        <v>14</v>
      </c>
      <c r="M347">
        <v>9</v>
      </c>
      <c r="N347">
        <v>7</v>
      </c>
      <c r="O347">
        <v>3</v>
      </c>
      <c r="P347">
        <v>6</v>
      </c>
      <c r="Q347" t="s">
        <v>26</v>
      </c>
      <c r="R347" t="s">
        <v>16</v>
      </c>
      <c r="S347">
        <v>5.3</v>
      </c>
      <c r="T347">
        <v>3</v>
      </c>
      <c r="U347" t="s">
        <v>17</v>
      </c>
      <c r="V347">
        <v>19</v>
      </c>
      <c r="W347" t="s">
        <v>18</v>
      </c>
      <c r="X347">
        <v>6</v>
      </c>
      <c r="Y347" t="s">
        <v>23</v>
      </c>
      <c r="Z347">
        <v>3</v>
      </c>
    </row>
    <row r="348" spans="1:26" x14ac:dyDescent="0.3">
      <c r="A348">
        <v>57</v>
      </c>
      <c r="B348" t="s">
        <v>11</v>
      </c>
      <c r="C348" t="s">
        <v>36</v>
      </c>
      <c r="D348" t="s">
        <v>20</v>
      </c>
      <c r="E348">
        <v>1.1000000000000001</v>
      </c>
      <c r="F348">
        <v>7</v>
      </c>
      <c r="G348">
        <v>0</v>
      </c>
      <c r="H348">
        <v>0</v>
      </c>
      <c r="I348" t="s">
        <v>38</v>
      </c>
      <c r="J348">
        <v>0</v>
      </c>
      <c r="K348">
        <v>1</v>
      </c>
      <c r="L348" t="s">
        <v>14</v>
      </c>
      <c r="M348">
        <v>6</v>
      </c>
      <c r="N348">
        <v>9</v>
      </c>
      <c r="O348">
        <v>4</v>
      </c>
      <c r="P348">
        <v>4</v>
      </c>
      <c r="Q348" t="s">
        <v>15</v>
      </c>
      <c r="R348" t="s">
        <v>37</v>
      </c>
      <c r="S348">
        <v>9.1</v>
      </c>
      <c r="T348">
        <v>2</v>
      </c>
      <c r="U348" t="s">
        <v>17</v>
      </c>
      <c r="V348">
        <v>18</v>
      </c>
      <c r="W348" t="s">
        <v>18</v>
      </c>
      <c r="X348">
        <v>3</v>
      </c>
      <c r="Y348" t="s">
        <v>17</v>
      </c>
      <c r="Z348">
        <v>5</v>
      </c>
    </row>
    <row r="349" spans="1:26" x14ac:dyDescent="0.3">
      <c r="A349">
        <v>37</v>
      </c>
      <c r="B349" t="s">
        <v>19</v>
      </c>
      <c r="C349" t="s">
        <v>24</v>
      </c>
      <c r="D349" t="s">
        <v>31</v>
      </c>
      <c r="E349">
        <v>1.5</v>
      </c>
      <c r="F349">
        <v>6</v>
      </c>
      <c r="G349">
        <v>0</v>
      </c>
      <c r="H349">
        <v>0</v>
      </c>
      <c r="I349" t="s">
        <v>14</v>
      </c>
      <c r="J349">
        <v>0</v>
      </c>
      <c r="K349">
        <v>0</v>
      </c>
      <c r="L349" t="s">
        <v>14</v>
      </c>
      <c r="M349">
        <v>9</v>
      </c>
      <c r="N349">
        <v>4</v>
      </c>
      <c r="O349">
        <v>6</v>
      </c>
      <c r="P349">
        <v>9</v>
      </c>
      <c r="Q349" t="s">
        <v>34</v>
      </c>
      <c r="R349" t="s">
        <v>16</v>
      </c>
      <c r="S349">
        <v>5.2</v>
      </c>
      <c r="T349">
        <v>1</v>
      </c>
      <c r="U349" t="s">
        <v>17</v>
      </c>
      <c r="V349">
        <v>11</v>
      </c>
      <c r="W349" t="s">
        <v>23</v>
      </c>
      <c r="X349">
        <v>5</v>
      </c>
      <c r="Y349" t="s">
        <v>23</v>
      </c>
      <c r="Z349">
        <v>2</v>
      </c>
    </row>
    <row r="350" spans="1:26" x14ac:dyDescent="0.3">
      <c r="A350">
        <v>52</v>
      </c>
      <c r="B350" t="s">
        <v>19</v>
      </c>
      <c r="C350" t="s">
        <v>24</v>
      </c>
      <c r="D350" t="s">
        <v>31</v>
      </c>
      <c r="E350">
        <v>1.3</v>
      </c>
      <c r="F350">
        <v>6</v>
      </c>
      <c r="G350">
        <v>0</v>
      </c>
      <c r="H350">
        <v>0</v>
      </c>
      <c r="I350" t="s">
        <v>14</v>
      </c>
      <c r="J350">
        <v>0</v>
      </c>
      <c r="K350">
        <v>1</v>
      </c>
      <c r="L350" t="s">
        <v>32</v>
      </c>
      <c r="M350">
        <v>4</v>
      </c>
      <c r="N350">
        <v>7</v>
      </c>
      <c r="O350">
        <v>8</v>
      </c>
      <c r="P350">
        <v>1</v>
      </c>
      <c r="Q350" t="s">
        <v>26</v>
      </c>
      <c r="R350" t="s">
        <v>16</v>
      </c>
      <c r="S350">
        <v>5.7</v>
      </c>
      <c r="T350">
        <v>18</v>
      </c>
      <c r="U350" t="s">
        <v>18</v>
      </c>
      <c r="V350">
        <v>7</v>
      </c>
      <c r="W350" t="s">
        <v>17</v>
      </c>
      <c r="X350">
        <v>2</v>
      </c>
      <c r="Y350" t="s">
        <v>17</v>
      </c>
      <c r="Z350">
        <v>5</v>
      </c>
    </row>
    <row r="351" spans="1:26" x14ac:dyDescent="0.3">
      <c r="A351">
        <v>65</v>
      </c>
      <c r="B351" t="s">
        <v>19</v>
      </c>
      <c r="C351" t="s">
        <v>24</v>
      </c>
      <c r="D351" t="s">
        <v>31</v>
      </c>
      <c r="E351">
        <v>1</v>
      </c>
      <c r="F351">
        <v>9</v>
      </c>
      <c r="G351">
        <v>0</v>
      </c>
      <c r="H351">
        <v>0</v>
      </c>
      <c r="I351" t="s">
        <v>38</v>
      </c>
      <c r="J351">
        <v>0</v>
      </c>
      <c r="K351">
        <v>1</v>
      </c>
      <c r="L351" t="s">
        <v>14</v>
      </c>
      <c r="M351">
        <v>2</v>
      </c>
      <c r="N351">
        <v>8</v>
      </c>
      <c r="O351">
        <v>3</v>
      </c>
      <c r="P351">
        <v>9</v>
      </c>
      <c r="Q351" t="s">
        <v>15</v>
      </c>
      <c r="R351" t="s">
        <v>22</v>
      </c>
      <c r="S351">
        <v>6.8</v>
      </c>
      <c r="T351">
        <v>9</v>
      </c>
      <c r="U351" t="s">
        <v>23</v>
      </c>
      <c r="V351">
        <v>10</v>
      </c>
      <c r="W351" t="s">
        <v>23</v>
      </c>
      <c r="X351">
        <v>1</v>
      </c>
      <c r="Y351" t="s">
        <v>17</v>
      </c>
      <c r="Z351">
        <v>5</v>
      </c>
    </row>
    <row r="352" spans="1:26" x14ac:dyDescent="0.3">
      <c r="A352">
        <v>42</v>
      </c>
      <c r="B352" t="s">
        <v>19</v>
      </c>
      <c r="C352" t="s">
        <v>27</v>
      </c>
      <c r="D352" t="s">
        <v>13</v>
      </c>
      <c r="E352">
        <v>4.4000000000000004</v>
      </c>
      <c r="F352">
        <v>2</v>
      </c>
      <c r="G352">
        <v>0</v>
      </c>
      <c r="H352">
        <v>0</v>
      </c>
      <c r="I352" t="s">
        <v>14</v>
      </c>
      <c r="J352">
        <v>1</v>
      </c>
      <c r="K352">
        <v>0</v>
      </c>
      <c r="L352" t="s">
        <v>32</v>
      </c>
      <c r="M352">
        <v>3</v>
      </c>
      <c r="N352">
        <v>2</v>
      </c>
      <c r="O352">
        <v>6</v>
      </c>
      <c r="P352">
        <v>4</v>
      </c>
      <c r="Q352" t="s">
        <v>34</v>
      </c>
      <c r="R352" t="s">
        <v>16</v>
      </c>
      <c r="S352">
        <v>4.7</v>
      </c>
      <c r="T352">
        <v>13</v>
      </c>
      <c r="U352" t="s">
        <v>23</v>
      </c>
      <c r="V352">
        <v>7</v>
      </c>
      <c r="W352" t="s">
        <v>17</v>
      </c>
      <c r="X352">
        <v>1</v>
      </c>
      <c r="Y352" t="s">
        <v>17</v>
      </c>
      <c r="Z352">
        <v>7</v>
      </c>
    </row>
    <row r="353" spans="1:26" x14ac:dyDescent="0.3">
      <c r="A353">
        <v>52</v>
      </c>
      <c r="B353" t="s">
        <v>19</v>
      </c>
      <c r="C353" t="s">
        <v>36</v>
      </c>
      <c r="D353" t="s">
        <v>20</v>
      </c>
      <c r="E353">
        <v>4.5</v>
      </c>
      <c r="F353">
        <v>4</v>
      </c>
      <c r="G353">
        <v>0</v>
      </c>
      <c r="H353">
        <v>0</v>
      </c>
      <c r="I353" t="s">
        <v>38</v>
      </c>
      <c r="J353">
        <v>0</v>
      </c>
      <c r="K353">
        <v>1</v>
      </c>
      <c r="L353" t="s">
        <v>14</v>
      </c>
      <c r="M353">
        <v>4</v>
      </c>
      <c r="N353">
        <v>7</v>
      </c>
      <c r="O353">
        <v>5</v>
      </c>
      <c r="P353">
        <v>5</v>
      </c>
      <c r="Q353" t="s">
        <v>26</v>
      </c>
      <c r="R353" t="s">
        <v>16</v>
      </c>
      <c r="S353">
        <v>5.9</v>
      </c>
      <c r="T353">
        <v>2</v>
      </c>
      <c r="U353" t="s">
        <v>17</v>
      </c>
      <c r="V353">
        <v>5</v>
      </c>
      <c r="W353" t="s">
        <v>17</v>
      </c>
      <c r="X353">
        <v>4</v>
      </c>
      <c r="Y353" t="s">
        <v>23</v>
      </c>
      <c r="Z353">
        <v>4</v>
      </c>
    </row>
    <row r="354" spans="1:26" x14ac:dyDescent="0.3">
      <c r="A354">
        <v>42</v>
      </c>
      <c r="B354" t="s">
        <v>19</v>
      </c>
      <c r="C354" t="s">
        <v>30</v>
      </c>
      <c r="D354" t="s">
        <v>20</v>
      </c>
      <c r="E354">
        <v>0.8</v>
      </c>
      <c r="F354">
        <v>5</v>
      </c>
      <c r="G354">
        <v>1</v>
      </c>
      <c r="H354">
        <v>1</v>
      </c>
      <c r="I354" t="s">
        <v>14</v>
      </c>
      <c r="J354">
        <v>1</v>
      </c>
      <c r="K354">
        <v>0</v>
      </c>
      <c r="L354" t="s">
        <v>29</v>
      </c>
      <c r="M354">
        <v>8</v>
      </c>
      <c r="N354">
        <v>3</v>
      </c>
      <c r="O354">
        <v>5</v>
      </c>
      <c r="P354">
        <v>1</v>
      </c>
      <c r="Q354" t="s">
        <v>34</v>
      </c>
      <c r="R354" t="s">
        <v>22</v>
      </c>
      <c r="S354">
        <v>7</v>
      </c>
      <c r="T354">
        <v>7</v>
      </c>
      <c r="U354" t="s">
        <v>17</v>
      </c>
      <c r="V354">
        <v>12</v>
      </c>
      <c r="W354" t="s">
        <v>23</v>
      </c>
      <c r="X354">
        <v>2</v>
      </c>
      <c r="Y354" t="s">
        <v>17</v>
      </c>
      <c r="Z354">
        <v>6</v>
      </c>
    </row>
    <row r="355" spans="1:26" x14ac:dyDescent="0.3">
      <c r="A355">
        <v>46</v>
      </c>
      <c r="B355" t="s">
        <v>11</v>
      </c>
      <c r="C355" t="s">
        <v>12</v>
      </c>
      <c r="D355" t="s">
        <v>20</v>
      </c>
      <c r="E355">
        <v>1.9</v>
      </c>
      <c r="F355">
        <v>1</v>
      </c>
      <c r="G355">
        <v>0</v>
      </c>
      <c r="H355">
        <v>1</v>
      </c>
      <c r="I355" t="s">
        <v>14</v>
      </c>
      <c r="J355">
        <v>1</v>
      </c>
      <c r="K355">
        <v>1</v>
      </c>
      <c r="L355" t="s">
        <v>14</v>
      </c>
      <c r="M355">
        <v>3</v>
      </c>
      <c r="N355">
        <v>8</v>
      </c>
      <c r="O355">
        <v>5</v>
      </c>
      <c r="P355">
        <v>1</v>
      </c>
      <c r="Q355" t="s">
        <v>26</v>
      </c>
      <c r="R355" t="s">
        <v>16</v>
      </c>
      <c r="S355">
        <v>6</v>
      </c>
      <c r="T355">
        <v>16</v>
      </c>
      <c r="U355" t="s">
        <v>18</v>
      </c>
      <c r="V355">
        <v>16</v>
      </c>
      <c r="W355" t="s">
        <v>18</v>
      </c>
      <c r="X355">
        <v>1</v>
      </c>
      <c r="Y355" t="s">
        <v>17</v>
      </c>
      <c r="Z355">
        <v>9</v>
      </c>
    </row>
    <row r="356" spans="1:26" x14ac:dyDescent="0.3">
      <c r="A356">
        <v>35</v>
      </c>
      <c r="B356" t="s">
        <v>19</v>
      </c>
      <c r="C356" t="s">
        <v>12</v>
      </c>
      <c r="D356" t="s">
        <v>20</v>
      </c>
      <c r="E356">
        <v>5.2</v>
      </c>
      <c r="F356">
        <v>8</v>
      </c>
      <c r="G356">
        <v>0</v>
      </c>
      <c r="H356">
        <v>0</v>
      </c>
      <c r="I356" t="s">
        <v>32</v>
      </c>
      <c r="J356">
        <v>0</v>
      </c>
      <c r="K356">
        <v>0</v>
      </c>
      <c r="L356" t="s">
        <v>14</v>
      </c>
      <c r="M356">
        <v>8</v>
      </c>
      <c r="N356">
        <v>6</v>
      </c>
      <c r="O356">
        <v>9</v>
      </c>
      <c r="P356">
        <v>6</v>
      </c>
      <c r="Q356" t="s">
        <v>28</v>
      </c>
      <c r="R356" t="s">
        <v>22</v>
      </c>
      <c r="S356">
        <v>6.4</v>
      </c>
      <c r="T356">
        <v>19</v>
      </c>
      <c r="U356" t="s">
        <v>18</v>
      </c>
      <c r="V356">
        <v>18</v>
      </c>
      <c r="W356" t="s">
        <v>18</v>
      </c>
      <c r="X356">
        <v>6</v>
      </c>
      <c r="Y356" t="s">
        <v>23</v>
      </c>
      <c r="Z356">
        <v>4</v>
      </c>
    </row>
    <row r="357" spans="1:26" x14ac:dyDescent="0.3">
      <c r="A357">
        <v>63</v>
      </c>
      <c r="B357" t="s">
        <v>11</v>
      </c>
      <c r="C357" t="s">
        <v>24</v>
      </c>
      <c r="D357" t="s">
        <v>25</v>
      </c>
      <c r="E357">
        <v>6.5</v>
      </c>
      <c r="F357">
        <v>8</v>
      </c>
      <c r="G357">
        <v>0</v>
      </c>
      <c r="H357">
        <v>0</v>
      </c>
      <c r="I357" t="s">
        <v>38</v>
      </c>
      <c r="J357">
        <v>0</v>
      </c>
      <c r="K357">
        <v>1</v>
      </c>
      <c r="L357" t="s">
        <v>14</v>
      </c>
      <c r="M357">
        <v>6</v>
      </c>
      <c r="N357">
        <v>3</v>
      </c>
      <c r="O357">
        <v>7</v>
      </c>
      <c r="P357">
        <v>1</v>
      </c>
      <c r="Q357" t="s">
        <v>15</v>
      </c>
      <c r="R357" t="s">
        <v>16</v>
      </c>
      <c r="S357">
        <v>5.7</v>
      </c>
      <c r="T357">
        <v>15</v>
      </c>
      <c r="U357" t="s">
        <v>18</v>
      </c>
      <c r="V357">
        <v>3</v>
      </c>
      <c r="W357" t="s">
        <v>17</v>
      </c>
      <c r="X357">
        <v>4</v>
      </c>
      <c r="Y357" t="s">
        <v>23</v>
      </c>
      <c r="Z357">
        <v>6</v>
      </c>
    </row>
    <row r="358" spans="1:26" x14ac:dyDescent="0.3">
      <c r="A358">
        <v>35</v>
      </c>
      <c r="B358" t="s">
        <v>19</v>
      </c>
      <c r="C358" t="s">
        <v>36</v>
      </c>
      <c r="D358" t="s">
        <v>25</v>
      </c>
      <c r="E358">
        <v>1.4</v>
      </c>
      <c r="F358">
        <v>6</v>
      </c>
      <c r="G358">
        <v>1</v>
      </c>
      <c r="H358">
        <v>0</v>
      </c>
      <c r="I358" t="s">
        <v>38</v>
      </c>
      <c r="J358">
        <v>1</v>
      </c>
      <c r="K358">
        <v>0</v>
      </c>
      <c r="L358" t="s">
        <v>29</v>
      </c>
      <c r="M358">
        <v>4</v>
      </c>
      <c r="N358">
        <v>8</v>
      </c>
      <c r="O358">
        <v>9</v>
      </c>
      <c r="P358">
        <v>2</v>
      </c>
      <c r="Q358" t="s">
        <v>28</v>
      </c>
      <c r="R358" t="s">
        <v>16</v>
      </c>
      <c r="S358">
        <v>4.2</v>
      </c>
      <c r="T358">
        <v>11</v>
      </c>
      <c r="U358" t="s">
        <v>23</v>
      </c>
      <c r="V358">
        <v>20</v>
      </c>
      <c r="W358" t="s">
        <v>18</v>
      </c>
      <c r="X358">
        <v>7</v>
      </c>
      <c r="Y358" t="s">
        <v>18</v>
      </c>
      <c r="Z358">
        <v>9</v>
      </c>
    </row>
    <row r="359" spans="1:26" x14ac:dyDescent="0.3">
      <c r="A359">
        <v>19</v>
      </c>
      <c r="B359" t="s">
        <v>30</v>
      </c>
      <c r="C359" t="s">
        <v>27</v>
      </c>
      <c r="D359" t="s">
        <v>20</v>
      </c>
      <c r="E359">
        <v>1.2</v>
      </c>
      <c r="F359">
        <v>5</v>
      </c>
      <c r="G359">
        <v>1</v>
      </c>
      <c r="H359">
        <v>0</v>
      </c>
      <c r="I359" t="s">
        <v>14</v>
      </c>
      <c r="J359">
        <v>1</v>
      </c>
      <c r="K359">
        <v>0</v>
      </c>
      <c r="L359" t="s">
        <v>14</v>
      </c>
      <c r="M359">
        <v>7</v>
      </c>
      <c r="N359">
        <v>3</v>
      </c>
      <c r="O359">
        <v>9</v>
      </c>
      <c r="P359">
        <v>3</v>
      </c>
      <c r="Q359" t="s">
        <v>33</v>
      </c>
      <c r="R359" t="s">
        <v>22</v>
      </c>
      <c r="S359">
        <v>7</v>
      </c>
      <c r="T359">
        <v>1</v>
      </c>
      <c r="U359" t="s">
        <v>17</v>
      </c>
      <c r="V359">
        <v>15</v>
      </c>
      <c r="W359" t="s">
        <v>18</v>
      </c>
      <c r="X359">
        <v>6</v>
      </c>
      <c r="Y359" t="s">
        <v>23</v>
      </c>
      <c r="Z359">
        <v>1</v>
      </c>
    </row>
    <row r="360" spans="1:26" x14ac:dyDescent="0.3">
      <c r="A360">
        <v>71</v>
      </c>
      <c r="B360" t="s">
        <v>11</v>
      </c>
      <c r="C360" t="s">
        <v>36</v>
      </c>
      <c r="D360" t="s">
        <v>13</v>
      </c>
      <c r="E360">
        <v>0.7</v>
      </c>
      <c r="F360">
        <v>8</v>
      </c>
      <c r="G360">
        <v>1</v>
      </c>
      <c r="H360">
        <v>0</v>
      </c>
      <c r="I360" t="s">
        <v>14</v>
      </c>
      <c r="J360">
        <v>0</v>
      </c>
      <c r="K360">
        <v>0</v>
      </c>
      <c r="L360" t="s">
        <v>14</v>
      </c>
      <c r="M360">
        <v>5</v>
      </c>
      <c r="N360">
        <v>9</v>
      </c>
      <c r="O360">
        <v>6</v>
      </c>
      <c r="P360">
        <v>7</v>
      </c>
      <c r="Q360" t="s">
        <v>21</v>
      </c>
      <c r="R360" t="s">
        <v>37</v>
      </c>
      <c r="S360">
        <v>9.1</v>
      </c>
      <c r="T360">
        <v>7</v>
      </c>
      <c r="U360" t="s">
        <v>17</v>
      </c>
      <c r="V360">
        <v>5</v>
      </c>
      <c r="W360" t="s">
        <v>17</v>
      </c>
      <c r="X360">
        <v>5</v>
      </c>
      <c r="Y360" t="s">
        <v>23</v>
      </c>
      <c r="Z360">
        <v>8</v>
      </c>
    </row>
    <row r="361" spans="1:26" x14ac:dyDescent="0.3">
      <c r="A361">
        <v>52</v>
      </c>
      <c r="B361" t="s">
        <v>11</v>
      </c>
      <c r="C361" t="s">
        <v>36</v>
      </c>
      <c r="D361" t="s">
        <v>25</v>
      </c>
      <c r="E361">
        <v>6.4</v>
      </c>
      <c r="F361">
        <v>3</v>
      </c>
      <c r="G361">
        <v>0</v>
      </c>
      <c r="H361">
        <v>1</v>
      </c>
      <c r="I361" t="s">
        <v>14</v>
      </c>
      <c r="J361">
        <v>0</v>
      </c>
      <c r="K361">
        <v>1</v>
      </c>
      <c r="L361" t="s">
        <v>14</v>
      </c>
      <c r="M361">
        <v>5</v>
      </c>
      <c r="N361">
        <v>3</v>
      </c>
      <c r="O361">
        <v>6</v>
      </c>
      <c r="P361">
        <v>2</v>
      </c>
      <c r="Q361" t="s">
        <v>26</v>
      </c>
      <c r="R361" t="s">
        <v>22</v>
      </c>
      <c r="S361">
        <v>6.5</v>
      </c>
      <c r="T361">
        <v>20</v>
      </c>
      <c r="U361" t="s">
        <v>18</v>
      </c>
      <c r="V361">
        <v>13</v>
      </c>
      <c r="W361" t="s">
        <v>23</v>
      </c>
      <c r="X361">
        <v>2</v>
      </c>
      <c r="Y361" t="s">
        <v>17</v>
      </c>
      <c r="Z361">
        <v>1</v>
      </c>
    </row>
    <row r="362" spans="1:26" x14ac:dyDescent="0.3">
      <c r="A362">
        <v>33</v>
      </c>
      <c r="B362" t="s">
        <v>11</v>
      </c>
      <c r="C362" t="s">
        <v>27</v>
      </c>
      <c r="D362" t="s">
        <v>31</v>
      </c>
      <c r="E362">
        <v>0.3</v>
      </c>
      <c r="F362">
        <v>3</v>
      </c>
      <c r="G362">
        <v>1</v>
      </c>
      <c r="H362">
        <v>1</v>
      </c>
      <c r="I362" t="s">
        <v>32</v>
      </c>
      <c r="J362">
        <v>1</v>
      </c>
      <c r="K362">
        <v>0</v>
      </c>
      <c r="L362" t="s">
        <v>14</v>
      </c>
      <c r="M362">
        <v>9</v>
      </c>
      <c r="N362">
        <v>1</v>
      </c>
      <c r="O362">
        <v>4</v>
      </c>
      <c r="P362">
        <v>5</v>
      </c>
      <c r="Q362" t="s">
        <v>28</v>
      </c>
      <c r="R362" t="s">
        <v>22</v>
      </c>
      <c r="S362">
        <v>6.8</v>
      </c>
      <c r="T362">
        <v>8</v>
      </c>
      <c r="U362" t="s">
        <v>23</v>
      </c>
      <c r="V362">
        <v>19</v>
      </c>
      <c r="W362" t="s">
        <v>18</v>
      </c>
      <c r="X362">
        <v>5</v>
      </c>
      <c r="Y362" t="s">
        <v>23</v>
      </c>
      <c r="Z362">
        <v>4</v>
      </c>
    </row>
    <row r="363" spans="1:26" x14ac:dyDescent="0.3">
      <c r="A363">
        <v>58</v>
      </c>
      <c r="B363" t="s">
        <v>35</v>
      </c>
      <c r="C363" t="s">
        <v>24</v>
      </c>
      <c r="D363" t="s">
        <v>25</v>
      </c>
      <c r="E363">
        <v>1.7</v>
      </c>
      <c r="F363">
        <v>2</v>
      </c>
      <c r="G363">
        <v>0</v>
      </c>
      <c r="H363">
        <v>0</v>
      </c>
      <c r="I363" t="s">
        <v>32</v>
      </c>
      <c r="J363">
        <v>0</v>
      </c>
      <c r="K363">
        <v>1</v>
      </c>
      <c r="L363" t="s">
        <v>14</v>
      </c>
      <c r="M363">
        <v>3</v>
      </c>
      <c r="N363">
        <v>2</v>
      </c>
      <c r="O363">
        <v>8</v>
      </c>
      <c r="P363">
        <v>9</v>
      </c>
      <c r="Q363" t="s">
        <v>15</v>
      </c>
      <c r="R363" t="s">
        <v>22</v>
      </c>
      <c r="S363">
        <v>7.5</v>
      </c>
      <c r="T363">
        <v>10</v>
      </c>
      <c r="U363" t="s">
        <v>23</v>
      </c>
      <c r="V363">
        <v>12</v>
      </c>
      <c r="W363" t="s">
        <v>23</v>
      </c>
      <c r="X363">
        <v>9</v>
      </c>
      <c r="Y363" t="s">
        <v>18</v>
      </c>
      <c r="Z363">
        <v>3</v>
      </c>
    </row>
    <row r="364" spans="1:26" x14ac:dyDescent="0.3">
      <c r="A364">
        <v>53</v>
      </c>
      <c r="B364" t="s">
        <v>11</v>
      </c>
      <c r="C364" t="s">
        <v>36</v>
      </c>
      <c r="D364" t="s">
        <v>31</v>
      </c>
      <c r="E364">
        <v>0.7</v>
      </c>
      <c r="F364">
        <v>5</v>
      </c>
      <c r="G364">
        <v>0</v>
      </c>
      <c r="H364">
        <v>0</v>
      </c>
      <c r="I364" t="s">
        <v>14</v>
      </c>
      <c r="J364">
        <v>1</v>
      </c>
      <c r="K364">
        <v>0</v>
      </c>
      <c r="L364" t="s">
        <v>14</v>
      </c>
      <c r="M364">
        <v>4</v>
      </c>
      <c r="N364">
        <v>4</v>
      </c>
      <c r="O364">
        <v>2</v>
      </c>
      <c r="P364">
        <v>8</v>
      </c>
      <c r="Q364" t="s">
        <v>26</v>
      </c>
      <c r="R364" t="s">
        <v>16</v>
      </c>
      <c r="S364">
        <v>4.5999999999999996</v>
      </c>
      <c r="T364">
        <v>5</v>
      </c>
      <c r="U364" t="s">
        <v>17</v>
      </c>
      <c r="V364">
        <v>5</v>
      </c>
      <c r="W364" t="s">
        <v>17</v>
      </c>
      <c r="X364">
        <v>9</v>
      </c>
      <c r="Y364" t="s">
        <v>18</v>
      </c>
      <c r="Z364">
        <v>4</v>
      </c>
    </row>
    <row r="365" spans="1:26" x14ac:dyDescent="0.3">
      <c r="A365">
        <v>50</v>
      </c>
      <c r="B365" t="s">
        <v>11</v>
      </c>
      <c r="C365" t="s">
        <v>12</v>
      </c>
      <c r="D365" t="s">
        <v>20</v>
      </c>
      <c r="E365">
        <v>0.7</v>
      </c>
      <c r="F365">
        <v>3</v>
      </c>
      <c r="G365">
        <v>0</v>
      </c>
      <c r="H365">
        <v>0</v>
      </c>
      <c r="I365" t="s">
        <v>38</v>
      </c>
      <c r="J365">
        <v>0</v>
      </c>
      <c r="K365">
        <v>1</v>
      </c>
      <c r="L365" t="s">
        <v>14</v>
      </c>
      <c r="M365">
        <v>5</v>
      </c>
      <c r="N365">
        <v>2</v>
      </c>
      <c r="O365">
        <v>5</v>
      </c>
      <c r="P365">
        <v>8</v>
      </c>
      <c r="Q365" t="s">
        <v>26</v>
      </c>
      <c r="R365" t="s">
        <v>37</v>
      </c>
      <c r="S365">
        <v>9.1</v>
      </c>
      <c r="T365">
        <v>9</v>
      </c>
      <c r="U365" t="s">
        <v>23</v>
      </c>
      <c r="V365">
        <v>6</v>
      </c>
      <c r="W365" t="s">
        <v>17</v>
      </c>
      <c r="X365">
        <v>2</v>
      </c>
      <c r="Y365" t="s">
        <v>17</v>
      </c>
      <c r="Z365">
        <v>7</v>
      </c>
    </row>
    <row r="366" spans="1:26" x14ac:dyDescent="0.3">
      <c r="A366">
        <v>21</v>
      </c>
      <c r="B366" t="s">
        <v>11</v>
      </c>
      <c r="C366" t="s">
        <v>27</v>
      </c>
      <c r="D366" t="s">
        <v>25</v>
      </c>
      <c r="E366">
        <v>1</v>
      </c>
      <c r="F366">
        <v>3</v>
      </c>
      <c r="G366">
        <v>0</v>
      </c>
      <c r="H366">
        <v>0</v>
      </c>
      <c r="I366" t="s">
        <v>32</v>
      </c>
      <c r="J366">
        <v>0</v>
      </c>
      <c r="K366">
        <v>1</v>
      </c>
      <c r="L366" t="s">
        <v>14</v>
      </c>
      <c r="M366">
        <v>1</v>
      </c>
      <c r="N366">
        <v>4</v>
      </c>
      <c r="O366">
        <v>1</v>
      </c>
      <c r="P366">
        <v>2</v>
      </c>
      <c r="Q366" t="s">
        <v>33</v>
      </c>
      <c r="R366" t="s">
        <v>22</v>
      </c>
      <c r="S366">
        <v>6.8</v>
      </c>
      <c r="T366">
        <v>1</v>
      </c>
      <c r="U366" t="s">
        <v>17</v>
      </c>
      <c r="V366">
        <v>7</v>
      </c>
      <c r="W366" t="s">
        <v>17</v>
      </c>
      <c r="X366">
        <v>7</v>
      </c>
      <c r="Y366" t="s">
        <v>18</v>
      </c>
      <c r="Z366">
        <v>9</v>
      </c>
    </row>
    <row r="367" spans="1:26" x14ac:dyDescent="0.3">
      <c r="A367">
        <v>50</v>
      </c>
      <c r="B367" t="s">
        <v>11</v>
      </c>
      <c r="C367" t="s">
        <v>30</v>
      </c>
      <c r="D367" t="s">
        <v>13</v>
      </c>
      <c r="E367">
        <v>13.4</v>
      </c>
      <c r="F367">
        <v>6</v>
      </c>
      <c r="G367">
        <v>1</v>
      </c>
      <c r="H367">
        <v>0</v>
      </c>
      <c r="I367" t="s">
        <v>38</v>
      </c>
      <c r="J367">
        <v>0</v>
      </c>
      <c r="K367">
        <v>0</v>
      </c>
      <c r="L367" t="s">
        <v>14</v>
      </c>
      <c r="M367">
        <v>7</v>
      </c>
      <c r="N367">
        <v>4</v>
      </c>
      <c r="O367">
        <v>2</v>
      </c>
      <c r="P367">
        <v>1</v>
      </c>
      <c r="Q367" t="s">
        <v>26</v>
      </c>
      <c r="R367" t="s">
        <v>22</v>
      </c>
      <c r="S367">
        <v>8.9</v>
      </c>
      <c r="T367">
        <v>2</v>
      </c>
      <c r="U367" t="s">
        <v>17</v>
      </c>
      <c r="V367">
        <v>10</v>
      </c>
      <c r="W367" t="s">
        <v>23</v>
      </c>
      <c r="X367">
        <v>4</v>
      </c>
      <c r="Y367" t="s">
        <v>23</v>
      </c>
      <c r="Z367">
        <v>9</v>
      </c>
    </row>
    <row r="368" spans="1:26" x14ac:dyDescent="0.3">
      <c r="A368">
        <v>31</v>
      </c>
      <c r="B368" t="s">
        <v>11</v>
      </c>
      <c r="C368" t="s">
        <v>24</v>
      </c>
      <c r="D368" t="s">
        <v>25</v>
      </c>
      <c r="E368">
        <v>0.1</v>
      </c>
      <c r="F368">
        <v>8</v>
      </c>
      <c r="G368">
        <v>1</v>
      </c>
      <c r="H368">
        <v>0</v>
      </c>
      <c r="I368" t="s">
        <v>14</v>
      </c>
      <c r="J368">
        <v>0</v>
      </c>
      <c r="K368">
        <v>0</v>
      </c>
      <c r="L368" t="s">
        <v>14</v>
      </c>
      <c r="M368">
        <v>8</v>
      </c>
      <c r="N368">
        <v>4</v>
      </c>
      <c r="O368">
        <v>1</v>
      </c>
      <c r="P368">
        <v>9</v>
      </c>
      <c r="Q368" t="s">
        <v>28</v>
      </c>
      <c r="R368" t="s">
        <v>16</v>
      </c>
      <c r="S368">
        <v>5.4</v>
      </c>
      <c r="T368">
        <v>19</v>
      </c>
      <c r="U368" t="s">
        <v>18</v>
      </c>
      <c r="V368">
        <v>16</v>
      </c>
      <c r="W368" t="s">
        <v>18</v>
      </c>
      <c r="X368">
        <v>3</v>
      </c>
      <c r="Y368" t="s">
        <v>17</v>
      </c>
      <c r="Z368">
        <v>1</v>
      </c>
    </row>
    <row r="369" spans="1:26" x14ac:dyDescent="0.3">
      <c r="A369">
        <v>38</v>
      </c>
      <c r="B369" t="s">
        <v>19</v>
      </c>
      <c r="C369" t="s">
        <v>27</v>
      </c>
      <c r="D369" t="s">
        <v>25</v>
      </c>
      <c r="E369">
        <v>1.7</v>
      </c>
      <c r="F369">
        <v>2</v>
      </c>
      <c r="G369">
        <v>0</v>
      </c>
      <c r="H369">
        <v>1</v>
      </c>
      <c r="I369" t="s">
        <v>14</v>
      </c>
      <c r="J369">
        <v>0</v>
      </c>
      <c r="K369">
        <v>0</v>
      </c>
      <c r="L369" t="s">
        <v>14</v>
      </c>
      <c r="M369">
        <v>6</v>
      </c>
      <c r="N369">
        <v>1</v>
      </c>
      <c r="O369">
        <v>6</v>
      </c>
      <c r="P369">
        <v>4</v>
      </c>
      <c r="Q369" t="s">
        <v>34</v>
      </c>
      <c r="R369" t="s">
        <v>37</v>
      </c>
      <c r="S369">
        <v>9.1999999999999993</v>
      </c>
      <c r="T369">
        <v>14</v>
      </c>
      <c r="U369" t="s">
        <v>23</v>
      </c>
      <c r="V369">
        <v>8</v>
      </c>
      <c r="W369" t="s">
        <v>23</v>
      </c>
      <c r="X369">
        <v>1</v>
      </c>
      <c r="Y369" t="s">
        <v>17</v>
      </c>
      <c r="Z369">
        <v>1</v>
      </c>
    </row>
    <row r="370" spans="1:26" x14ac:dyDescent="0.3">
      <c r="A370">
        <v>65</v>
      </c>
      <c r="B370" t="s">
        <v>19</v>
      </c>
      <c r="C370" t="s">
        <v>30</v>
      </c>
      <c r="D370" t="s">
        <v>25</v>
      </c>
      <c r="E370">
        <v>0.2</v>
      </c>
      <c r="F370">
        <v>4</v>
      </c>
      <c r="G370">
        <v>0</v>
      </c>
      <c r="H370">
        <v>0</v>
      </c>
      <c r="I370" t="s">
        <v>38</v>
      </c>
      <c r="J370">
        <v>0</v>
      </c>
      <c r="K370">
        <v>0</v>
      </c>
      <c r="L370" t="s">
        <v>29</v>
      </c>
      <c r="M370">
        <v>9</v>
      </c>
      <c r="N370">
        <v>9</v>
      </c>
      <c r="O370">
        <v>2</v>
      </c>
      <c r="P370">
        <v>9</v>
      </c>
      <c r="Q370" t="s">
        <v>15</v>
      </c>
      <c r="R370" t="s">
        <v>22</v>
      </c>
      <c r="S370">
        <v>7.7</v>
      </c>
      <c r="T370">
        <v>20</v>
      </c>
      <c r="U370" t="s">
        <v>18</v>
      </c>
      <c r="V370">
        <v>9</v>
      </c>
      <c r="W370" t="s">
        <v>23</v>
      </c>
      <c r="X370">
        <v>3</v>
      </c>
      <c r="Y370" t="s">
        <v>17</v>
      </c>
      <c r="Z370">
        <v>9</v>
      </c>
    </row>
    <row r="371" spans="1:26" x14ac:dyDescent="0.3">
      <c r="A371">
        <v>37</v>
      </c>
      <c r="B371" t="s">
        <v>11</v>
      </c>
      <c r="C371" t="s">
        <v>30</v>
      </c>
      <c r="D371" t="s">
        <v>20</v>
      </c>
      <c r="E371">
        <v>0.3</v>
      </c>
      <c r="F371">
        <v>7</v>
      </c>
      <c r="G371">
        <v>0</v>
      </c>
      <c r="H371">
        <v>1</v>
      </c>
      <c r="I371" t="s">
        <v>14</v>
      </c>
      <c r="J371">
        <v>0</v>
      </c>
      <c r="K371">
        <v>0</v>
      </c>
      <c r="L371" t="s">
        <v>14</v>
      </c>
      <c r="M371">
        <v>3</v>
      </c>
      <c r="N371">
        <v>7</v>
      </c>
      <c r="O371">
        <v>4</v>
      </c>
      <c r="P371">
        <v>7</v>
      </c>
      <c r="Q371" t="s">
        <v>34</v>
      </c>
      <c r="R371" t="s">
        <v>22</v>
      </c>
      <c r="S371">
        <v>7.3</v>
      </c>
      <c r="T371">
        <v>10</v>
      </c>
      <c r="U371" t="s">
        <v>23</v>
      </c>
      <c r="V371">
        <v>4</v>
      </c>
      <c r="W371" t="s">
        <v>17</v>
      </c>
      <c r="X371">
        <v>9</v>
      </c>
      <c r="Y371" t="s">
        <v>18</v>
      </c>
      <c r="Z371">
        <v>4</v>
      </c>
    </row>
    <row r="372" spans="1:26" x14ac:dyDescent="0.3">
      <c r="A372">
        <v>73</v>
      </c>
      <c r="B372" t="s">
        <v>11</v>
      </c>
      <c r="C372" t="s">
        <v>36</v>
      </c>
      <c r="D372" t="s">
        <v>13</v>
      </c>
      <c r="E372">
        <v>1.2</v>
      </c>
      <c r="F372">
        <v>1</v>
      </c>
      <c r="G372">
        <v>0</v>
      </c>
      <c r="H372">
        <v>0</v>
      </c>
      <c r="I372" t="s">
        <v>38</v>
      </c>
      <c r="J372">
        <v>1</v>
      </c>
      <c r="K372">
        <v>1</v>
      </c>
      <c r="L372" t="s">
        <v>32</v>
      </c>
      <c r="M372">
        <v>2</v>
      </c>
      <c r="N372">
        <v>2</v>
      </c>
      <c r="O372">
        <v>5</v>
      </c>
      <c r="P372">
        <v>6</v>
      </c>
      <c r="Q372" t="s">
        <v>21</v>
      </c>
      <c r="R372" t="s">
        <v>22</v>
      </c>
      <c r="S372">
        <v>6.9</v>
      </c>
      <c r="T372">
        <v>9</v>
      </c>
      <c r="U372" t="s">
        <v>23</v>
      </c>
      <c r="V372">
        <v>8</v>
      </c>
      <c r="W372" t="s">
        <v>23</v>
      </c>
      <c r="X372">
        <v>9</v>
      </c>
      <c r="Y372" t="s">
        <v>18</v>
      </c>
      <c r="Z372">
        <v>3</v>
      </c>
    </row>
    <row r="373" spans="1:26" x14ac:dyDescent="0.3">
      <c r="A373">
        <v>25</v>
      </c>
      <c r="B373" t="s">
        <v>11</v>
      </c>
      <c r="C373" t="s">
        <v>36</v>
      </c>
      <c r="D373" t="s">
        <v>25</v>
      </c>
      <c r="E373">
        <v>1.4</v>
      </c>
      <c r="F373">
        <v>1</v>
      </c>
      <c r="G373">
        <v>0</v>
      </c>
      <c r="H373">
        <v>0</v>
      </c>
      <c r="I373" t="s">
        <v>38</v>
      </c>
      <c r="J373">
        <v>0</v>
      </c>
      <c r="K373">
        <v>0</v>
      </c>
      <c r="L373" t="s">
        <v>14</v>
      </c>
      <c r="M373">
        <v>5</v>
      </c>
      <c r="N373">
        <v>3</v>
      </c>
      <c r="O373">
        <v>7</v>
      </c>
      <c r="P373">
        <v>9</v>
      </c>
      <c r="Q373" t="s">
        <v>33</v>
      </c>
      <c r="R373" t="s">
        <v>22</v>
      </c>
      <c r="S373">
        <v>6.1</v>
      </c>
      <c r="T373">
        <v>10</v>
      </c>
      <c r="U373" t="s">
        <v>23</v>
      </c>
      <c r="V373">
        <v>7</v>
      </c>
      <c r="W373" t="s">
        <v>17</v>
      </c>
      <c r="X373">
        <v>7</v>
      </c>
      <c r="Y373" t="s">
        <v>18</v>
      </c>
      <c r="Z373">
        <v>9</v>
      </c>
    </row>
    <row r="374" spans="1:26" x14ac:dyDescent="0.3">
      <c r="A374">
        <v>24</v>
      </c>
      <c r="B374" t="s">
        <v>11</v>
      </c>
      <c r="C374" t="s">
        <v>36</v>
      </c>
      <c r="D374" t="s">
        <v>13</v>
      </c>
      <c r="E374">
        <v>0.6</v>
      </c>
      <c r="F374">
        <v>7</v>
      </c>
      <c r="G374">
        <v>1</v>
      </c>
      <c r="H374">
        <v>1</v>
      </c>
      <c r="I374" t="s">
        <v>32</v>
      </c>
      <c r="J374">
        <v>0</v>
      </c>
      <c r="K374">
        <v>1</v>
      </c>
      <c r="L374" t="s">
        <v>29</v>
      </c>
      <c r="M374">
        <v>9</v>
      </c>
      <c r="N374">
        <v>8</v>
      </c>
      <c r="O374">
        <v>1</v>
      </c>
      <c r="P374">
        <v>4</v>
      </c>
      <c r="Q374" t="s">
        <v>33</v>
      </c>
      <c r="R374" t="s">
        <v>22</v>
      </c>
      <c r="S374">
        <v>8.3000000000000007</v>
      </c>
      <c r="T374">
        <v>6</v>
      </c>
      <c r="U374" t="s">
        <v>17</v>
      </c>
      <c r="V374">
        <v>15</v>
      </c>
      <c r="W374" t="s">
        <v>18</v>
      </c>
      <c r="X374">
        <v>3</v>
      </c>
      <c r="Y374" t="s">
        <v>17</v>
      </c>
      <c r="Z374">
        <v>5</v>
      </c>
    </row>
    <row r="375" spans="1:26" x14ac:dyDescent="0.3">
      <c r="A375">
        <v>20</v>
      </c>
      <c r="B375" t="s">
        <v>19</v>
      </c>
      <c r="C375" t="s">
        <v>27</v>
      </c>
      <c r="D375" t="s">
        <v>20</v>
      </c>
      <c r="E375">
        <v>0.8</v>
      </c>
      <c r="F375">
        <v>7</v>
      </c>
      <c r="G375">
        <v>1</v>
      </c>
      <c r="H375">
        <v>1</v>
      </c>
      <c r="I375" t="s">
        <v>14</v>
      </c>
      <c r="J375">
        <v>0</v>
      </c>
      <c r="K375">
        <v>1</v>
      </c>
      <c r="L375" t="s">
        <v>14</v>
      </c>
      <c r="M375">
        <v>1</v>
      </c>
      <c r="N375">
        <v>7</v>
      </c>
      <c r="O375">
        <v>5</v>
      </c>
      <c r="P375">
        <v>1</v>
      </c>
      <c r="Q375" t="s">
        <v>33</v>
      </c>
      <c r="R375" t="s">
        <v>22</v>
      </c>
      <c r="S375">
        <v>6.7</v>
      </c>
      <c r="T375">
        <v>17</v>
      </c>
      <c r="U375" t="s">
        <v>18</v>
      </c>
      <c r="V375">
        <v>3</v>
      </c>
      <c r="W375" t="s">
        <v>17</v>
      </c>
      <c r="X375">
        <v>3</v>
      </c>
      <c r="Y375" t="s">
        <v>17</v>
      </c>
      <c r="Z375">
        <v>6</v>
      </c>
    </row>
    <row r="376" spans="1:26" x14ac:dyDescent="0.3">
      <c r="A376">
        <v>34</v>
      </c>
      <c r="B376" t="s">
        <v>19</v>
      </c>
      <c r="C376" t="s">
        <v>27</v>
      </c>
      <c r="D376" t="s">
        <v>31</v>
      </c>
      <c r="E376">
        <v>0.2</v>
      </c>
      <c r="F376">
        <v>1</v>
      </c>
      <c r="G376">
        <v>0</v>
      </c>
      <c r="H376">
        <v>0</v>
      </c>
      <c r="I376" t="s">
        <v>14</v>
      </c>
      <c r="J376">
        <v>0</v>
      </c>
      <c r="K376">
        <v>0</v>
      </c>
      <c r="L376" t="s">
        <v>14</v>
      </c>
      <c r="M376">
        <v>1</v>
      </c>
      <c r="N376">
        <v>4</v>
      </c>
      <c r="O376">
        <v>4</v>
      </c>
      <c r="P376">
        <v>5</v>
      </c>
      <c r="Q376" t="s">
        <v>28</v>
      </c>
      <c r="R376" t="s">
        <v>16</v>
      </c>
      <c r="S376">
        <v>3.5</v>
      </c>
      <c r="T376">
        <v>6</v>
      </c>
      <c r="U376" t="s">
        <v>17</v>
      </c>
      <c r="V376">
        <v>17</v>
      </c>
      <c r="W376" t="s">
        <v>18</v>
      </c>
      <c r="X376">
        <v>4</v>
      </c>
      <c r="Y376" t="s">
        <v>23</v>
      </c>
      <c r="Z376">
        <v>1</v>
      </c>
    </row>
    <row r="377" spans="1:26" x14ac:dyDescent="0.3">
      <c r="A377">
        <v>50</v>
      </c>
      <c r="B377" t="s">
        <v>11</v>
      </c>
      <c r="C377" t="s">
        <v>24</v>
      </c>
      <c r="D377" t="s">
        <v>25</v>
      </c>
      <c r="E377">
        <v>0.7</v>
      </c>
      <c r="F377">
        <v>1</v>
      </c>
      <c r="G377">
        <v>1</v>
      </c>
      <c r="H377">
        <v>0</v>
      </c>
      <c r="I377" t="s">
        <v>14</v>
      </c>
      <c r="J377">
        <v>0</v>
      </c>
      <c r="K377">
        <v>1</v>
      </c>
      <c r="L377" t="s">
        <v>14</v>
      </c>
      <c r="M377">
        <v>3</v>
      </c>
      <c r="N377">
        <v>4</v>
      </c>
      <c r="O377">
        <v>7</v>
      </c>
      <c r="P377">
        <v>6</v>
      </c>
      <c r="Q377" t="s">
        <v>26</v>
      </c>
      <c r="R377" t="s">
        <v>16</v>
      </c>
      <c r="S377">
        <v>4.8</v>
      </c>
      <c r="T377">
        <v>4</v>
      </c>
      <c r="U377" t="s">
        <v>17</v>
      </c>
      <c r="V377">
        <v>11</v>
      </c>
      <c r="W377" t="s">
        <v>23</v>
      </c>
      <c r="X377">
        <v>7</v>
      </c>
      <c r="Y377" t="s">
        <v>18</v>
      </c>
      <c r="Z377">
        <v>1</v>
      </c>
    </row>
    <row r="378" spans="1:26" x14ac:dyDescent="0.3">
      <c r="A378">
        <v>65</v>
      </c>
      <c r="B378" t="s">
        <v>19</v>
      </c>
      <c r="C378" t="s">
        <v>36</v>
      </c>
      <c r="D378" t="s">
        <v>13</v>
      </c>
      <c r="E378">
        <v>6.8</v>
      </c>
      <c r="F378">
        <v>4</v>
      </c>
      <c r="G378">
        <v>0</v>
      </c>
      <c r="H378">
        <v>1</v>
      </c>
      <c r="I378" t="s">
        <v>14</v>
      </c>
      <c r="J378">
        <v>0</v>
      </c>
      <c r="K378">
        <v>0</v>
      </c>
      <c r="L378" t="s">
        <v>32</v>
      </c>
      <c r="M378">
        <v>3</v>
      </c>
      <c r="N378">
        <v>9</v>
      </c>
      <c r="O378">
        <v>7</v>
      </c>
      <c r="P378">
        <v>6</v>
      </c>
      <c r="Q378" t="s">
        <v>15</v>
      </c>
      <c r="R378" t="s">
        <v>22</v>
      </c>
      <c r="S378">
        <v>6.2</v>
      </c>
      <c r="T378">
        <v>20</v>
      </c>
      <c r="U378" t="s">
        <v>18</v>
      </c>
      <c r="V378">
        <v>9</v>
      </c>
      <c r="W378" t="s">
        <v>23</v>
      </c>
      <c r="X378">
        <v>7</v>
      </c>
      <c r="Y378" t="s">
        <v>18</v>
      </c>
      <c r="Z378">
        <v>7</v>
      </c>
    </row>
    <row r="379" spans="1:26" x14ac:dyDescent="0.3">
      <c r="A379">
        <v>29</v>
      </c>
      <c r="B379" t="s">
        <v>11</v>
      </c>
      <c r="C379" t="s">
        <v>30</v>
      </c>
      <c r="D379" t="s">
        <v>13</v>
      </c>
      <c r="E379">
        <v>5.8</v>
      </c>
      <c r="F379">
        <v>5</v>
      </c>
      <c r="G379">
        <v>0</v>
      </c>
      <c r="H379">
        <v>0</v>
      </c>
      <c r="I379" t="s">
        <v>14</v>
      </c>
      <c r="J379">
        <v>0</v>
      </c>
      <c r="K379">
        <v>1</v>
      </c>
      <c r="L379" t="s">
        <v>14</v>
      </c>
      <c r="M379">
        <v>5</v>
      </c>
      <c r="N379">
        <v>5</v>
      </c>
      <c r="O379">
        <v>8</v>
      </c>
      <c r="P379">
        <v>1</v>
      </c>
      <c r="Q379" t="s">
        <v>28</v>
      </c>
      <c r="R379" t="s">
        <v>22</v>
      </c>
      <c r="S379">
        <v>7</v>
      </c>
      <c r="T379">
        <v>3</v>
      </c>
      <c r="U379" t="s">
        <v>17</v>
      </c>
      <c r="V379">
        <v>5</v>
      </c>
      <c r="W379" t="s">
        <v>17</v>
      </c>
      <c r="X379">
        <v>2</v>
      </c>
      <c r="Y379" t="s">
        <v>17</v>
      </c>
      <c r="Z379">
        <v>8</v>
      </c>
    </row>
    <row r="380" spans="1:26" x14ac:dyDescent="0.3">
      <c r="A380">
        <v>68</v>
      </c>
      <c r="B380" t="s">
        <v>19</v>
      </c>
      <c r="C380" t="s">
        <v>12</v>
      </c>
      <c r="D380" t="s">
        <v>20</v>
      </c>
      <c r="E380">
        <v>0.8</v>
      </c>
      <c r="F380">
        <v>5</v>
      </c>
      <c r="G380">
        <v>0</v>
      </c>
      <c r="H380">
        <v>0</v>
      </c>
      <c r="I380" t="s">
        <v>14</v>
      </c>
      <c r="J380">
        <v>0</v>
      </c>
      <c r="K380">
        <v>0</v>
      </c>
      <c r="L380" t="s">
        <v>14</v>
      </c>
      <c r="M380">
        <v>4</v>
      </c>
      <c r="N380">
        <v>5</v>
      </c>
      <c r="O380">
        <v>4</v>
      </c>
      <c r="P380">
        <v>7</v>
      </c>
      <c r="Q380" t="s">
        <v>21</v>
      </c>
      <c r="R380" t="s">
        <v>22</v>
      </c>
      <c r="S380">
        <v>6.4</v>
      </c>
      <c r="T380">
        <v>19</v>
      </c>
      <c r="U380" t="s">
        <v>18</v>
      </c>
      <c r="V380">
        <v>10</v>
      </c>
      <c r="W380" t="s">
        <v>23</v>
      </c>
      <c r="X380">
        <v>5</v>
      </c>
      <c r="Y380" t="s">
        <v>23</v>
      </c>
      <c r="Z380">
        <v>8</v>
      </c>
    </row>
    <row r="381" spans="1:26" x14ac:dyDescent="0.3">
      <c r="A381">
        <v>39</v>
      </c>
      <c r="B381" t="s">
        <v>19</v>
      </c>
      <c r="C381" t="s">
        <v>24</v>
      </c>
      <c r="D381" t="s">
        <v>25</v>
      </c>
      <c r="E381">
        <v>1.7</v>
      </c>
      <c r="F381">
        <v>4</v>
      </c>
      <c r="G381">
        <v>0</v>
      </c>
      <c r="H381">
        <v>0</v>
      </c>
      <c r="I381" t="s">
        <v>14</v>
      </c>
      <c r="J381">
        <v>0</v>
      </c>
      <c r="K381">
        <v>1</v>
      </c>
      <c r="L381" t="s">
        <v>14</v>
      </c>
      <c r="M381">
        <v>6</v>
      </c>
      <c r="N381">
        <v>7</v>
      </c>
      <c r="O381">
        <v>4</v>
      </c>
      <c r="P381">
        <v>8</v>
      </c>
      <c r="Q381" t="s">
        <v>34</v>
      </c>
      <c r="R381" t="s">
        <v>22</v>
      </c>
      <c r="S381">
        <v>8.3000000000000007</v>
      </c>
      <c r="T381">
        <v>18</v>
      </c>
      <c r="U381" t="s">
        <v>18</v>
      </c>
      <c r="V381">
        <v>15</v>
      </c>
      <c r="W381" t="s">
        <v>18</v>
      </c>
      <c r="X381">
        <v>7</v>
      </c>
      <c r="Y381" t="s">
        <v>18</v>
      </c>
      <c r="Z381">
        <v>7</v>
      </c>
    </row>
    <row r="382" spans="1:26" x14ac:dyDescent="0.3">
      <c r="A382">
        <v>72</v>
      </c>
      <c r="B382" t="s">
        <v>19</v>
      </c>
      <c r="C382" t="s">
        <v>27</v>
      </c>
      <c r="D382" t="s">
        <v>31</v>
      </c>
      <c r="E382">
        <v>4.8</v>
      </c>
      <c r="F382">
        <v>8</v>
      </c>
      <c r="G382">
        <v>1</v>
      </c>
      <c r="H382">
        <v>1</v>
      </c>
      <c r="I382" t="s">
        <v>14</v>
      </c>
      <c r="J382">
        <v>0</v>
      </c>
      <c r="K382">
        <v>1</v>
      </c>
      <c r="L382" t="s">
        <v>14</v>
      </c>
      <c r="M382">
        <v>8</v>
      </c>
      <c r="N382">
        <v>1</v>
      </c>
      <c r="O382">
        <v>5</v>
      </c>
      <c r="P382">
        <v>5</v>
      </c>
      <c r="Q382" t="s">
        <v>21</v>
      </c>
      <c r="R382" t="s">
        <v>16</v>
      </c>
      <c r="S382">
        <v>3.6</v>
      </c>
      <c r="T382">
        <v>4</v>
      </c>
      <c r="U382" t="s">
        <v>17</v>
      </c>
      <c r="V382">
        <v>14</v>
      </c>
      <c r="W382" t="s">
        <v>23</v>
      </c>
      <c r="X382">
        <v>7</v>
      </c>
      <c r="Y382" t="s">
        <v>18</v>
      </c>
      <c r="Z382">
        <v>9</v>
      </c>
    </row>
    <row r="383" spans="1:26" x14ac:dyDescent="0.3">
      <c r="A383">
        <v>39</v>
      </c>
      <c r="B383" t="s">
        <v>11</v>
      </c>
      <c r="C383" t="s">
        <v>24</v>
      </c>
      <c r="D383" t="s">
        <v>13</v>
      </c>
      <c r="E383">
        <v>0</v>
      </c>
      <c r="F383">
        <v>7</v>
      </c>
      <c r="G383">
        <v>0</v>
      </c>
      <c r="H383">
        <v>1</v>
      </c>
      <c r="I383" t="s">
        <v>14</v>
      </c>
      <c r="J383">
        <v>0</v>
      </c>
      <c r="K383">
        <v>0</v>
      </c>
      <c r="L383" t="s">
        <v>14</v>
      </c>
      <c r="M383">
        <v>8</v>
      </c>
      <c r="N383">
        <v>3</v>
      </c>
      <c r="O383">
        <v>5</v>
      </c>
      <c r="P383">
        <v>2</v>
      </c>
      <c r="Q383" t="s">
        <v>34</v>
      </c>
      <c r="R383" t="s">
        <v>22</v>
      </c>
      <c r="S383">
        <v>6.7</v>
      </c>
      <c r="T383">
        <v>8</v>
      </c>
      <c r="U383" t="s">
        <v>23</v>
      </c>
      <c r="V383">
        <v>4</v>
      </c>
      <c r="W383" t="s">
        <v>17</v>
      </c>
      <c r="X383">
        <v>6</v>
      </c>
      <c r="Y383" t="s">
        <v>23</v>
      </c>
      <c r="Z383">
        <v>1</v>
      </c>
    </row>
    <row r="384" spans="1:26" x14ac:dyDescent="0.3">
      <c r="A384">
        <v>63</v>
      </c>
      <c r="B384" t="s">
        <v>35</v>
      </c>
      <c r="C384" t="s">
        <v>24</v>
      </c>
      <c r="D384" t="s">
        <v>25</v>
      </c>
      <c r="E384">
        <v>3.3</v>
      </c>
      <c r="F384">
        <v>9</v>
      </c>
      <c r="G384">
        <v>0</v>
      </c>
      <c r="H384">
        <v>1</v>
      </c>
      <c r="I384" t="s">
        <v>14</v>
      </c>
      <c r="J384">
        <v>1</v>
      </c>
      <c r="K384">
        <v>1</v>
      </c>
      <c r="L384" t="s">
        <v>14</v>
      </c>
      <c r="M384">
        <v>4</v>
      </c>
      <c r="N384">
        <v>2</v>
      </c>
      <c r="O384">
        <v>3</v>
      </c>
      <c r="P384">
        <v>2</v>
      </c>
      <c r="Q384" t="s">
        <v>15</v>
      </c>
      <c r="R384" t="s">
        <v>16</v>
      </c>
      <c r="S384">
        <v>3.8</v>
      </c>
      <c r="T384">
        <v>17</v>
      </c>
      <c r="U384" t="s">
        <v>18</v>
      </c>
      <c r="V384">
        <v>20</v>
      </c>
      <c r="W384" t="s">
        <v>18</v>
      </c>
      <c r="X384">
        <v>8</v>
      </c>
      <c r="Y384" t="s">
        <v>18</v>
      </c>
      <c r="Z384">
        <v>2</v>
      </c>
    </row>
    <row r="385" spans="1:26" x14ac:dyDescent="0.3">
      <c r="A385">
        <v>47</v>
      </c>
      <c r="B385" t="s">
        <v>11</v>
      </c>
      <c r="C385" t="s">
        <v>24</v>
      </c>
      <c r="D385" t="s">
        <v>31</v>
      </c>
      <c r="E385">
        <v>5.9</v>
      </c>
      <c r="F385">
        <v>7</v>
      </c>
      <c r="G385">
        <v>0</v>
      </c>
      <c r="H385">
        <v>0</v>
      </c>
      <c r="I385" t="s">
        <v>14</v>
      </c>
      <c r="J385">
        <v>1</v>
      </c>
      <c r="K385">
        <v>0</v>
      </c>
      <c r="L385" t="s">
        <v>14</v>
      </c>
      <c r="M385">
        <v>1</v>
      </c>
      <c r="N385">
        <v>6</v>
      </c>
      <c r="O385">
        <v>5</v>
      </c>
      <c r="P385">
        <v>5</v>
      </c>
      <c r="Q385" t="s">
        <v>26</v>
      </c>
      <c r="R385" t="s">
        <v>22</v>
      </c>
      <c r="S385">
        <v>7.6</v>
      </c>
      <c r="T385">
        <v>5</v>
      </c>
      <c r="U385" t="s">
        <v>17</v>
      </c>
      <c r="V385">
        <v>2</v>
      </c>
      <c r="W385" t="s">
        <v>17</v>
      </c>
      <c r="X385">
        <v>3</v>
      </c>
      <c r="Y385" t="s">
        <v>17</v>
      </c>
      <c r="Z385">
        <v>3</v>
      </c>
    </row>
    <row r="386" spans="1:26" x14ac:dyDescent="0.3">
      <c r="A386">
        <v>55</v>
      </c>
      <c r="B386" t="s">
        <v>11</v>
      </c>
      <c r="C386" t="s">
        <v>24</v>
      </c>
      <c r="D386" t="s">
        <v>13</v>
      </c>
      <c r="E386">
        <v>0.2</v>
      </c>
      <c r="F386">
        <v>1</v>
      </c>
      <c r="G386">
        <v>1</v>
      </c>
      <c r="H386">
        <v>0</v>
      </c>
      <c r="I386" t="s">
        <v>32</v>
      </c>
      <c r="J386">
        <v>1</v>
      </c>
      <c r="K386">
        <v>0</v>
      </c>
      <c r="L386" t="s">
        <v>14</v>
      </c>
      <c r="M386">
        <v>7</v>
      </c>
      <c r="N386">
        <v>6</v>
      </c>
      <c r="O386">
        <v>5</v>
      </c>
      <c r="P386">
        <v>7</v>
      </c>
      <c r="Q386" t="s">
        <v>26</v>
      </c>
      <c r="R386" t="s">
        <v>22</v>
      </c>
      <c r="S386">
        <v>6.4</v>
      </c>
      <c r="T386">
        <v>13</v>
      </c>
      <c r="U386" t="s">
        <v>23</v>
      </c>
      <c r="V386">
        <v>12</v>
      </c>
      <c r="W386" t="s">
        <v>23</v>
      </c>
      <c r="X386">
        <v>1</v>
      </c>
      <c r="Y386" t="s">
        <v>17</v>
      </c>
      <c r="Z386">
        <v>5</v>
      </c>
    </row>
    <row r="387" spans="1:26" x14ac:dyDescent="0.3">
      <c r="A387">
        <v>55</v>
      </c>
      <c r="B387" t="s">
        <v>11</v>
      </c>
      <c r="C387" t="s">
        <v>12</v>
      </c>
      <c r="D387" t="s">
        <v>13</v>
      </c>
      <c r="E387">
        <v>0.4</v>
      </c>
      <c r="F387">
        <v>7</v>
      </c>
      <c r="G387">
        <v>0</v>
      </c>
      <c r="H387">
        <v>0</v>
      </c>
      <c r="I387" t="s">
        <v>14</v>
      </c>
      <c r="J387">
        <v>1</v>
      </c>
      <c r="K387">
        <v>1</v>
      </c>
      <c r="L387" t="s">
        <v>32</v>
      </c>
      <c r="M387">
        <v>6</v>
      </c>
      <c r="N387">
        <v>1</v>
      </c>
      <c r="O387">
        <v>8</v>
      </c>
      <c r="P387">
        <v>7</v>
      </c>
      <c r="Q387" t="s">
        <v>26</v>
      </c>
      <c r="R387" t="s">
        <v>22</v>
      </c>
      <c r="S387">
        <v>7.1</v>
      </c>
      <c r="T387">
        <v>1</v>
      </c>
      <c r="U387" t="s">
        <v>17</v>
      </c>
      <c r="V387">
        <v>1</v>
      </c>
      <c r="W387" t="s">
        <v>17</v>
      </c>
      <c r="X387">
        <v>3</v>
      </c>
      <c r="Y387" t="s">
        <v>17</v>
      </c>
      <c r="Z387">
        <v>4</v>
      </c>
    </row>
    <row r="388" spans="1:26" x14ac:dyDescent="0.3">
      <c r="A388">
        <v>62</v>
      </c>
      <c r="B388" t="s">
        <v>11</v>
      </c>
      <c r="C388" t="s">
        <v>36</v>
      </c>
      <c r="D388" t="s">
        <v>31</v>
      </c>
      <c r="E388">
        <v>6.5</v>
      </c>
      <c r="F388">
        <v>1</v>
      </c>
      <c r="G388">
        <v>1</v>
      </c>
      <c r="H388">
        <v>1</v>
      </c>
      <c r="I388" t="s">
        <v>14</v>
      </c>
      <c r="J388">
        <v>0</v>
      </c>
      <c r="K388">
        <v>0</v>
      </c>
      <c r="L388" t="s">
        <v>14</v>
      </c>
      <c r="M388">
        <v>5</v>
      </c>
      <c r="N388">
        <v>6</v>
      </c>
      <c r="O388">
        <v>7</v>
      </c>
      <c r="P388">
        <v>4</v>
      </c>
      <c r="Q388" t="s">
        <v>15</v>
      </c>
      <c r="R388" t="s">
        <v>16</v>
      </c>
      <c r="S388">
        <v>5.2</v>
      </c>
      <c r="T388">
        <v>13</v>
      </c>
      <c r="U388" t="s">
        <v>23</v>
      </c>
      <c r="V388">
        <v>20</v>
      </c>
      <c r="W388" t="s">
        <v>18</v>
      </c>
      <c r="X388">
        <v>2</v>
      </c>
      <c r="Y388" t="s">
        <v>17</v>
      </c>
      <c r="Z388">
        <v>4</v>
      </c>
    </row>
    <row r="389" spans="1:26" x14ac:dyDescent="0.3">
      <c r="A389">
        <v>68</v>
      </c>
      <c r="B389" t="s">
        <v>35</v>
      </c>
      <c r="C389" t="s">
        <v>30</v>
      </c>
      <c r="D389" t="s">
        <v>31</v>
      </c>
      <c r="E389">
        <v>1.5</v>
      </c>
      <c r="F389">
        <v>7</v>
      </c>
      <c r="G389">
        <v>1</v>
      </c>
      <c r="H389">
        <v>0</v>
      </c>
      <c r="I389" t="s">
        <v>32</v>
      </c>
      <c r="J389">
        <v>0</v>
      </c>
      <c r="K389">
        <v>1</v>
      </c>
      <c r="L389" t="s">
        <v>14</v>
      </c>
      <c r="M389">
        <v>4</v>
      </c>
      <c r="N389">
        <v>2</v>
      </c>
      <c r="O389">
        <v>8</v>
      </c>
      <c r="P389">
        <v>3</v>
      </c>
      <c r="Q389" t="s">
        <v>21</v>
      </c>
      <c r="R389" t="s">
        <v>22</v>
      </c>
      <c r="S389">
        <v>8.4</v>
      </c>
      <c r="T389">
        <v>4</v>
      </c>
      <c r="U389" t="s">
        <v>17</v>
      </c>
      <c r="V389">
        <v>5</v>
      </c>
      <c r="W389" t="s">
        <v>17</v>
      </c>
      <c r="X389">
        <v>2</v>
      </c>
      <c r="Y389" t="s">
        <v>17</v>
      </c>
      <c r="Z389">
        <v>8</v>
      </c>
    </row>
    <row r="390" spans="1:26" x14ac:dyDescent="0.3">
      <c r="A390">
        <v>71</v>
      </c>
      <c r="B390" t="s">
        <v>19</v>
      </c>
      <c r="C390" t="s">
        <v>24</v>
      </c>
      <c r="D390" t="s">
        <v>20</v>
      </c>
      <c r="E390">
        <v>0</v>
      </c>
      <c r="F390">
        <v>8</v>
      </c>
      <c r="G390">
        <v>0</v>
      </c>
      <c r="H390">
        <v>0</v>
      </c>
      <c r="I390" t="s">
        <v>38</v>
      </c>
      <c r="J390">
        <v>0</v>
      </c>
      <c r="K390">
        <v>0</v>
      </c>
      <c r="L390" t="s">
        <v>32</v>
      </c>
      <c r="M390">
        <v>6</v>
      </c>
      <c r="N390">
        <v>4</v>
      </c>
      <c r="O390">
        <v>5</v>
      </c>
      <c r="P390">
        <v>9</v>
      </c>
      <c r="Q390" t="s">
        <v>21</v>
      </c>
      <c r="R390" t="s">
        <v>22</v>
      </c>
      <c r="S390">
        <v>8.1</v>
      </c>
      <c r="T390">
        <v>14</v>
      </c>
      <c r="U390" t="s">
        <v>23</v>
      </c>
      <c r="V390">
        <v>6</v>
      </c>
      <c r="W390" t="s">
        <v>17</v>
      </c>
      <c r="X390">
        <v>2</v>
      </c>
      <c r="Y390" t="s">
        <v>17</v>
      </c>
      <c r="Z390">
        <v>8</v>
      </c>
    </row>
    <row r="391" spans="1:26" x14ac:dyDescent="0.3">
      <c r="A391">
        <v>25</v>
      </c>
      <c r="B391" t="s">
        <v>11</v>
      </c>
      <c r="C391" t="s">
        <v>24</v>
      </c>
      <c r="D391" t="s">
        <v>25</v>
      </c>
      <c r="E391">
        <v>0.6</v>
      </c>
      <c r="F391">
        <v>9</v>
      </c>
      <c r="G391">
        <v>0</v>
      </c>
      <c r="H391">
        <v>0</v>
      </c>
      <c r="I391" t="s">
        <v>14</v>
      </c>
      <c r="J391">
        <v>1</v>
      </c>
      <c r="K391">
        <v>1</v>
      </c>
      <c r="L391" t="s">
        <v>14</v>
      </c>
      <c r="M391">
        <v>8</v>
      </c>
      <c r="N391">
        <v>6</v>
      </c>
      <c r="O391">
        <v>2</v>
      </c>
      <c r="P391">
        <v>7</v>
      </c>
      <c r="Q391" t="s">
        <v>33</v>
      </c>
      <c r="R391" t="s">
        <v>22</v>
      </c>
      <c r="S391">
        <v>7.4</v>
      </c>
      <c r="T391">
        <v>3</v>
      </c>
      <c r="U391" t="s">
        <v>17</v>
      </c>
      <c r="V391">
        <v>11</v>
      </c>
      <c r="W391" t="s">
        <v>23</v>
      </c>
      <c r="X391">
        <v>5</v>
      </c>
      <c r="Y391" t="s">
        <v>23</v>
      </c>
      <c r="Z391">
        <v>7</v>
      </c>
    </row>
    <row r="392" spans="1:26" x14ac:dyDescent="0.3">
      <c r="A392">
        <v>44</v>
      </c>
      <c r="B392" t="s">
        <v>19</v>
      </c>
      <c r="C392" t="s">
        <v>24</v>
      </c>
      <c r="D392" t="s">
        <v>25</v>
      </c>
      <c r="E392">
        <v>1.2</v>
      </c>
      <c r="F392">
        <v>3</v>
      </c>
      <c r="G392">
        <v>1</v>
      </c>
      <c r="H392">
        <v>0</v>
      </c>
      <c r="I392" t="s">
        <v>32</v>
      </c>
      <c r="J392">
        <v>1</v>
      </c>
      <c r="K392">
        <v>0</v>
      </c>
      <c r="L392" t="s">
        <v>14</v>
      </c>
      <c r="M392">
        <v>6</v>
      </c>
      <c r="N392">
        <v>3</v>
      </c>
      <c r="O392">
        <v>8</v>
      </c>
      <c r="P392">
        <v>2</v>
      </c>
      <c r="Q392" t="s">
        <v>34</v>
      </c>
      <c r="R392" t="s">
        <v>22</v>
      </c>
      <c r="S392">
        <v>6.3</v>
      </c>
      <c r="T392">
        <v>5</v>
      </c>
      <c r="U392" t="s">
        <v>17</v>
      </c>
      <c r="V392">
        <v>8</v>
      </c>
      <c r="W392" t="s">
        <v>23</v>
      </c>
      <c r="X392">
        <v>1</v>
      </c>
      <c r="Y392" t="s">
        <v>17</v>
      </c>
      <c r="Z392">
        <v>1</v>
      </c>
    </row>
    <row r="393" spans="1:26" x14ac:dyDescent="0.3">
      <c r="A393">
        <v>44</v>
      </c>
      <c r="B393" t="s">
        <v>30</v>
      </c>
      <c r="C393" t="s">
        <v>36</v>
      </c>
      <c r="D393" t="s">
        <v>20</v>
      </c>
      <c r="E393">
        <v>2.4</v>
      </c>
      <c r="F393">
        <v>4</v>
      </c>
      <c r="G393">
        <v>0</v>
      </c>
      <c r="H393">
        <v>1</v>
      </c>
      <c r="I393" t="s">
        <v>38</v>
      </c>
      <c r="J393">
        <v>1</v>
      </c>
      <c r="K393">
        <v>0</v>
      </c>
      <c r="L393" t="s">
        <v>32</v>
      </c>
      <c r="M393">
        <v>3</v>
      </c>
      <c r="N393">
        <v>3</v>
      </c>
      <c r="O393">
        <v>9</v>
      </c>
      <c r="P393">
        <v>1</v>
      </c>
      <c r="Q393" t="s">
        <v>34</v>
      </c>
      <c r="R393" t="s">
        <v>22</v>
      </c>
      <c r="S393">
        <v>7.4</v>
      </c>
      <c r="T393">
        <v>7</v>
      </c>
      <c r="U393" t="s">
        <v>17</v>
      </c>
      <c r="V393">
        <v>7</v>
      </c>
      <c r="W393" t="s">
        <v>17</v>
      </c>
      <c r="X393">
        <v>4</v>
      </c>
      <c r="Y393" t="s">
        <v>23</v>
      </c>
      <c r="Z393">
        <v>4</v>
      </c>
    </row>
    <row r="394" spans="1:26" x14ac:dyDescent="0.3">
      <c r="A394">
        <v>51</v>
      </c>
      <c r="B394" t="s">
        <v>19</v>
      </c>
      <c r="C394" t="s">
        <v>27</v>
      </c>
      <c r="D394" t="s">
        <v>13</v>
      </c>
      <c r="E394">
        <v>2.6</v>
      </c>
      <c r="F394">
        <v>4</v>
      </c>
      <c r="G394">
        <v>1</v>
      </c>
      <c r="H394">
        <v>0</v>
      </c>
      <c r="I394" t="s">
        <v>38</v>
      </c>
      <c r="J394">
        <v>0</v>
      </c>
      <c r="K394">
        <v>0</v>
      </c>
      <c r="L394" t="s">
        <v>14</v>
      </c>
      <c r="M394">
        <v>9</v>
      </c>
      <c r="N394">
        <v>3</v>
      </c>
      <c r="O394">
        <v>2</v>
      </c>
      <c r="P394">
        <v>2</v>
      </c>
      <c r="Q394" t="s">
        <v>26</v>
      </c>
      <c r="R394" t="s">
        <v>16</v>
      </c>
      <c r="S394">
        <v>5.4</v>
      </c>
      <c r="T394">
        <v>1</v>
      </c>
      <c r="U394" t="s">
        <v>17</v>
      </c>
      <c r="V394">
        <v>4</v>
      </c>
      <c r="W394" t="s">
        <v>17</v>
      </c>
      <c r="X394">
        <v>5</v>
      </c>
      <c r="Y394" t="s">
        <v>23</v>
      </c>
      <c r="Z394">
        <v>1</v>
      </c>
    </row>
    <row r="395" spans="1:26" x14ac:dyDescent="0.3">
      <c r="A395">
        <v>38</v>
      </c>
      <c r="B395" t="s">
        <v>19</v>
      </c>
      <c r="C395" t="s">
        <v>27</v>
      </c>
      <c r="D395" t="s">
        <v>31</v>
      </c>
      <c r="E395">
        <v>10.8</v>
      </c>
      <c r="F395">
        <v>9</v>
      </c>
      <c r="G395">
        <v>0</v>
      </c>
      <c r="H395">
        <v>1</v>
      </c>
      <c r="I395" t="s">
        <v>14</v>
      </c>
      <c r="J395">
        <v>0</v>
      </c>
      <c r="K395">
        <v>0</v>
      </c>
      <c r="L395" t="s">
        <v>14</v>
      </c>
      <c r="M395">
        <v>3</v>
      </c>
      <c r="N395">
        <v>4</v>
      </c>
      <c r="O395">
        <v>1</v>
      </c>
      <c r="P395">
        <v>3</v>
      </c>
      <c r="Q395" t="s">
        <v>34</v>
      </c>
      <c r="R395" t="s">
        <v>22</v>
      </c>
      <c r="S395">
        <v>7.8</v>
      </c>
      <c r="T395">
        <v>12</v>
      </c>
      <c r="U395" t="s">
        <v>23</v>
      </c>
      <c r="V395">
        <v>6</v>
      </c>
      <c r="W395" t="s">
        <v>17</v>
      </c>
      <c r="X395">
        <v>2</v>
      </c>
      <c r="Y395" t="s">
        <v>17</v>
      </c>
      <c r="Z395">
        <v>5</v>
      </c>
    </row>
    <row r="396" spans="1:26" x14ac:dyDescent="0.3">
      <c r="A396">
        <v>47</v>
      </c>
      <c r="B396" t="s">
        <v>35</v>
      </c>
      <c r="C396" t="s">
        <v>12</v>
      </c>
      <c r="D396" t="s">
        <v>31</v>
      </c>
      <c r="E396">
        <v>0.7</v>
      </c>
      <c r="F396">
        <v>7</v>
      </c>
      <c r="G396">
        <v>0</v>
      </c>
      <c r="H396">
        <v>0</v>
      </c>
      <c r="I396" t="s">
        <v>32</v>
      </c>
      <c r="J396">
        <v>0</v>
      </c>
      <c r="K396">
        <v>0</v>
      </c>
      <c r="L396" t="s">
        <v>29</v>
      </c>
      <c r="M396">
        <v>4</v>
      </c>
      <c r="N396">
        <v>9</v>
      </c>
      <c r="O396">
        <v>6</v>
      </c>
      <c r="P396">
        <v>5</v>
      </c>
      <c r="Q396" t="s">
        <v>26</v>
      </c>
      <c r="R396" t="s">
        <v>22</v>
      </c>
      <c r="S396">
        <v>9</v>
      </c>
      <c r="T396">
        <v>11</v>
      </c>
      <c r="U396" t="s">
        <v>23</v>
      </c>
      <c r="V396">
        <v>16</v>
      </c>
      <c r="W396" t="s">
        <v>18</v>
      </c>
      <c r="X396">
        <v>5</v>
      </c>
      <c r="Y396" t="s">
        <v>23</v>
      </c>
      <c r="Z396">
        <v>3</v>
      </c>
    </row>
    <row r="397" spans="1:26" x14ac:dyDescent="0.3">
      <c r="A397">
        <v>50</v>
      </c>
      <c r="B397" t="s">
        <v>30</v>
      </c>
      <c r="C397" t="s">
        <v>27</v>
      </c>
      <c r="D397" t="s">
        <v>31</v>
      </c>
      <c r="E397">
        <v>1.5</v>
      </c>
      <c r="F397">
        <v>3</v>
      </c>
      <c r="G397">
        <v>1</v>
      </c>
      <c r="H397">
        <v>1</v>
      </c>
      <c r="I397" t="s">
        <v>14</v>
      </c>
      <c r="J397">
        <v>0</v>
      </c>
      <c r="K397">
        <v>0</v>
      </c>
      <c r="L397" t="s">
        <v>29</v>
      </c>
      <c r="M397">
        <v>5</v>
      </c>
      <c r="N397">
        <v>4</v>
      </c>
      <c r="O397">
        <v>3</v>
      </c>
      <c r="P397">
        <v>3</v>
      </c>
      <c r="Q397" t="s">
        <v>26</v>
      </c>
      <c r="R397" t="s">
        <v>22</v>
      </c>
      <c r="S397">
        <v>8.1</v>
      </c>
      <c r="T397">
        <v>8</v>
      </c>
      <c r="U397" t="s">
        <v>23</v>
      </c>
      <c r="V397">
        <v>20</v>
      </c>
      <c r="W397" t="s">
        <v>18</v>
      </c>
      <c r="X397">
        <v>4</v>
      </c>
      <c r="Y397" t="s">
        <v>23</v>
      </c>
      <c r="Z397">
        <v>3</v>
      </c>
    </row>
    <row r="398" spans="1:26" x14ac:dyDescent="0.3">
      <c r="A398">
        <v>45</v>
      </c>
      <c r="B398" t="s">
        <v>19</v>
      </c>
      <c r="C398" t="s">
        <v>24</v>
      </c>
      <c r="D398" t="s">
        <v>13</v>
      </c>
      <c r="E398">
        <v>1.5</v>
      </c>
      <c r="F398">
        <v>5</v>
      </c>
      <c r="G398">
        <v>1</v>
      </c>
      <c r="H398">
        <v>1</v>
      </c>
      <c r="I398" t="s">
        <v>14</v>
      </c>
      <c r="J398">
        <v>0</v>
      </c>
      <c r="K398">
        <v>0</v>
      </c>
      <c r="L398" t="s">
        <v>14</v>
      </c>
      <c r="M398">
        <v>2</v>
      </c>
      <c r="N398">
        <v>4</v>
      </c>
      <c r="O398">
        <v>1</v>
      </c>
      <c r="P398">
        <v>9</v>
      </c>
      <c r="Q398" t="s">
        <v>34</v>
      </c>
      <c r="R398" t="s">
        <v>16</v>
      </c>
      <c r="S398">
        <v>5.4</v>
      </c>
      <c r="T398">
        <v>6</v>
      </c>
      <c r="U398" t="s">
        <v>17</v>
      </c>
      <c r="V398">
        <v>15</v>
      </c>
      <c r="W398" t="s">
        <v>18</v>
      </c>
      <c r="X398">
        <v>8</v>
      </c>
      <c r="Y398" t="s">
        <v>18</v>
      </c>
      <c r="Z398">
        <v>4</v>
      </c>
    </row>
    <row r="399" spans="1:26" x14ac:dyDescent="0.3">
      <c r="A399">
        <v>64</v>
      </c>
      <c r="B399" t="s">
        <v>11</v>
      </c>
      <c r="C399" t="s">
        <v>24</v>
      </c>
      <c r="D399" t="s">
        <v>31</v>
      </c>
      <c r="E399">
        <v>1</v>
      </c>
      <c r="F399">
        <v>7</v>
      </c>
      <c r="G399">
        <v>1</v>
      </c>
      <c r="H399">
        <v>0</v>
      </c>
      <c r="I399" t="s">
        <v>38</v>
      </c>
      <c r="J399">
        <v>0</v>
      </c>
      <c r="K399">
        <v>0</v>
      </c>
      <c r="L399" t="s">
        <v>14</v>
      </c>
      <c r="M399">
        <v>2</v>
      </c>
      <c r="N399">
        <v>4</v>
      </c>
      <c r="O399">
        <v>6</v>
      </c>
      <c r="P399">
        <v>4</v>
      </c>
      <c r="Q399" t="s">
        <v>15</v>
      </c>
      <c r="R399" t="s">
        <v>22</v>
      </c>
      <c r="S399">
        <v>7</v>
      </c>
      <c r="T399">
        <v>2</v>
      </c>
      <c r="U399" t="s">
        <v>17</v>
      </c>
      <c r="V399">
        <v>14</v>
      </c>
      <c r="W399" t="s">
        <v>23</v>
      </c>
      <c r="X399">
        <v>1</v>
      </c>
      <c r="Y399" t="s">
        <v>17</v>
      </c>
      <c r="Z399">
        <v>2</v>
      </c>
    </row>
    <row r="400" spans="1:26" x14ac:dyDescent="0.3">
      <c r="A400">
        <v>50</v>
      </c>
      <c r="B400" t="s">
        <v>11</v>
      </c>
      <c r="C400" t="s">
        <v>24</v>
      </c>
      <c r="D400" t="s">
        <v>31</v>
      </c>
      <c r="E400">
        <v>0.4</v>
      </c>
      <c r="F400">
        <v>8</v>
      </c>
      <c r="G400">
        <v>0</v>
      </c>
      <c r="H400">
        <v>1</v>
      </c>
      <c r="I400" t="s">
        <v>14</v>
      </c>
      <c r="J400">
        <v>1</v>
      </c>
      <c r="K400">
        <v>0</v>
      </c>
      <c r="L400" t="s">
        <v>14</v>
      </c>
      <c r="M400">
        <v>6</v>
      </c>
      <c r="N400">
        <v>7</v>
      </c>
      <c r="O400">
        <v>8</v>
      </c>
      <c r="P400">
        <v>7</v>
      </c>
      <c r="Q400" t="s">
        <v>26</v>
      </c>
      <c r="R400" t="s">
        <v>16</v>
      </c>
      <c r="S400">
        <v>4.5999999999999996</v>
      </c>
      <c r="T400">
        <v>19</v>
      </c>
      <c r="U400" t="s">
        <v>18</v>
      </c>
      <c r="V400">
        <v>12</v>
      </c>
      <c r="W400" t="s">
        <v>23</v>
      </c>
      <c r="X400">
        <v>5</v>
      </c>
      <c r="Y400" t="s">
        <v>23</v>
      </c>
      <c r="Z400">
        <v>7</v>
      </c>
    </row>
    <row r="401" spans="1:26" x14ac:dyDescent="0.3">
      <c r="A401">
        <v>22</v>
      </c>
      <c r="B401" t="s">
        <v>19</v>
      </c>
      <c r="C401" t="s">
        <v>12</v>
      </c>
      <c r="D401" t="s">
        <v>20</v>
      </c>
      <c r="E401">
        <v>7.6</v>
      </c>
      <c r="F401">
        <v>1</v>
      </c>
      <c r="G401">
        <v>1</v>
      </c>
      <c r="H401">
        <v>0</v>
      </c>
      <c r="I401" t="s">
        <v>38</v>
      </c>
      <c r="J401">
        <v>0</v>
      </c>
      <c r="K401">
        <v>0</v>
      </c>
      <c r="L401" t="s">
        <v>14</v>
      </c>
      <c r="M401">
        <v>2</v>
      </c>
      <c r="N401">
        <v>5</v>
      </c>
      <c r="O401">
        <v>9</v>
      </c>
      <c r="P401">
        <v>4</v>
      </c>
      <c r="Q401" t="s">
        <v>33</v>
      </c>
      <c r="R401" t="s">
        <v>22</v>
      </c>
      <c r="S401">
        <v>7.4</v>
      </c>
      <c r="T401">
        <v>20</v>
      </c>
      <c r="U401" t="s">
        <v>18</v>
      </c>
      <c r="V401">
        <v>12</v>
      </c>
      <c r="W401" t="s">
        <v>23</v>
      </c>
      <c r="X401">
        <v>1</v>
      </c>
      <c r="Y401" t="s">
        <v>17</v>
      </c>
      <c r="Z401">
        <v>4</v>
      </c>
    </row>
    <row r="402" spans="1:26" x14ac:dyDescent="0.3">
      <c r="A402">
        <v>65</v>
      </c>
      <c r="B402" t="s">
        <v>11</v>
      </c>
      <c r="C402" t="s">
        <v>24</v>
      </c>
      <c r="D402" t="s">
        <v>13</v>
      </c>
      <c r="E402">
        <v>3.8</v>
      </c>
      <c r="F402">
        <v>2</v>
      </c>
      <c r="G402">
        <v>1</v>
      </c>
      <c r="H402">
        <v>1</v>
      </c>
      <c r="I402" t="s">
        <v>14</v>
      </c>
      <c r="J402">
        <v>1</v>
      </c>
      <c r="K402">
        <v>0</v>
      </c>
      <c r="L402" t="s">
        <v>14</v>
      </c>
      <c r="M402">
        <v>1</v>
      </c>
      <c r="N402">
        <v>2</v>
      </c>
      <c r="O402">
        <v>6</v>
      </c>
      <c r="P402">
        <v>3</v>
      </c>
      <c r="Q402" t="s">
        <v>15</v>
      </c>
      <c r="R402" t="s">
        <v>22</v>
      </c>
      <c r="S402">
        <v>7.2</v>
      </c>
      <c r="T402">
        <v>20</v>
      </c>
      <c r="U402" t="s">
        <v>18</v>
      </c>
      <c r="V402">
        <v>16</v>
      </c>
      <c r="W402" t="s">
        <v>18</v>
      </c>
      <c r="X402">
        <v>4</v>
      </c>
      <c r="Y402" t="s">
        <v>23</v>
      </c>
      <c r="Z402">
        <v>5</v>
      </c>
    </row>
    <row r="403" spans="1:26" x14ac:dyDescent="0.3">
      <c r="A403">
        <v>36</v>
      </c>
      <c r="B403" t="s">
        <v>19</v>
      </c>
      <c r="C403" t="s">
        <v>27</v>
      </c>
      <c r="D403" t="s">
        <v>25</v>
      </c>
      <c r="E403">
        <v>1.4</v>
      </c>
      <c r="F403">
        <v>7</v>
      </c>
      <c r="G403">
        <v>1</v>
      </c>
      <c r="H403">
        <v>1</v>
      </c>
      <c r="I403" t="s">
        <v>38</v>
      </c>
      <c r="J403">
        <v>0</v>
      </c>
      <c r="K403">
        <v>1</v>
      </c>
      <c r="L403" t="s">
        <v>14</v>
      </c>
      <c r="M403">
        <v>8</v>
      </c>
      <c r="N403">
        <v>7</v>
      </c>
      <c r="O403">
        <v>6</v>
      </c>
      <c r="P403">
        <v>1</v>
      </c>
      <c r="Q403" t="s">
        <v>34</v>
      </c>
      <c r="R403" t="s">
        <v>16</v>
      </c>
      <c r="S403">
        <v>3.7</v>
      </c>
      <c r="T403">
        <v>14</v>
      </c>
      <c r="U403" t="s">
        <v>23</v>
      </c>
      <c r="V403">
        <v>15</v>
      </c>
      <c r="W403" t="s">
        <v>18</v>
      </c>
      <c r="X403">
        <v>8</v>
      </c>
      <c r="Y403" t="s">
        <v>18</v>
      </c>
      <c r="Z403">
        <v>2</v>
      </c>
    </row>
    <row r="404" spans="1:26" x14ac:dyDescent="0.3">
      <c r="A404">
        <v>21</v>
      </c>
      <c r="B404" t="s">
        <v>11</v>
      </c>
      <c r="C404" t="s">
        <v>36</v>
      </c>
      <c r="D404" t="s">
        <v>20</v>
      </c>
      <c r="E404">
        <v>1.8</v>
      </c>
      <c r="F404">
        <v>2</v>
      </c>
      <c r="G404">
        <v>0</v>
      </c>
      <c r="H404">
        <v>1</v>
      </c>
      <c r="I404" t="s">
        <v>14</v>
      </c>
      <c r="J404">
        <v>1</v>
      </c>
      <c r="K404">
        <v>0</v>
      </c>
      <c r="L404" t="s">
        <v>29</v>
      </c>
      <c r="M404">
        <v>1</v>
      </c>
      <c r="N404">
        <v>3</v>
      </c>
      <c r="O404">
        <v>1</v>
      </c>
      <c r="P404">
        <v>9</v>
      </c>
      <c r="Q404" t="s">
        <v>33</v>
      </c>
      <c r="R404" t="s">
        <v>16</v>
      </c>
      <c r="S404">
        <v>4.8</v>
      </c>
      <c r="T404">
        <v>1</v>
      </c>
      <c r="U404" t="s">
        <v>17</v>
      </c>
      <c r="V404">
        <v>13</v>
      </c>
      <c r="W404" t="s">
        <v>23</v>
      </c>
      <c r="X404">
        <v>1</v>
      </c>
      <c r="Y404" t="s">
        <v>17</v>
      </c>
      <c r="Z404">
        <v>6</v>
      </c>
    </row>
    <row r="405" spans="1:26" x14ac:dyDescent="0.3">
      <c r="A405">
        <v>52</v>
      </c>
      <c r="B405" t="s">
        <v>11</v>
      </c>
      <c r="C405" t="s">
        <v>36</v>
      </c>
      <c r="D405" t="s">
        <v>20</v>
      </c>
      <c r="E405">
        <v>0.5</v>
      </c>
      <c r="F405">
        <v>7</v>
      </c>
      <c r="G405">
        <v>0</v>
      </c>
      <c r="H405">
        <v>0</v>
      </c>
      <c r="I405" t="s">
        <v>14</v>
      </c>
      <c r="J405">
        <v>1</v>
      </c>
      <c r="K405">
        <v>0</v>
      </c>
      <c r="L405" t="s">
        <v>32</v>
      </c>
      <c r="M405">
        <v>6</v>
      </c>
      <c r="N405">
        <v>1</v>
      </c>
      <c r="O405">
        <v>5</v>
      </c>
      <c r="P405">
        <v>1</v>
      </c>
      <c r="Q405" t="s">
        <v>26</v>
      </c>
      <c r="R405" t="s">
        <v>22</v>
      </c>
      <c r="S405">
        <v>6.1</v>
      </c>
      <c r="T405">
        <v>10</v>
      </c>
      <c r="U405" t="s">
        <v>23</v>
      </c>
      <c r="V405">
        <v>11</v>
      </c>
      <c r="W405" t="s">
        <v>23</v>
      </c>
      <c r="X405">
        <v>2</v>
      </c>
      <c r="Y405" t="s">
        <v>17</v>
      </c>
      <c r="Z405">
        <v>9</v>
      </c>
    </row>
    <row r="406" spans="1:26" x14ac:dyDescent="0.3">
      <c r="A406">
        <v>66</v>
      </c>
      <c r="B406" t="s">
        <v>11</v>
      </c>
      <c r="C406" t="s">
        <v>30</v>
      </c>
      <c r="D406" t="s">
        <v>25</v>
      </c>
      <c r="E406">
        <v>1.6</v>
      </c>
      <c r="F406">
        <v>9</v>
      </c>
      <c r="G406">
        <v>1</v>
      </c>
      <c r="H406">
        <v>0</v>
      </c>
      <c r="I406" t="s">
        <v>14</v>
      </c>
      <c r="J406">
        <v>1</v>
      </c>
      <c r="K406">
        <v>0</v>
      </c>
      <c r="L406" t="s">
        <v>14</v>
      </c>
      <c r="M406">
        <v>1</v>
      </c>
      <c r="N406">
        <v>9</v>
      </c>
      <c r="O406">
        <v>3</v>
      </c>
      <c r="P406">
        <v>1</v>
      </c>
      <c r="Q406" t="s">
        <v>21</v>
      </c>
      <c r="R406" t="s">
        <v>16</v>
      </c>
      <c r="S406">
        <v>6</v>
      </c>
      <c r="T406">
        <v>16</v>
      </c>
      <c r="U406" t="s">
        <v>18</v>
      </c>
      <c r="V406">
        <v>17</v>
      </c>
      <c r="W406" t="s">
        <v>18</v>
      </c>
      <c r="X406">
        <v>1</v>
      </c>
      <c r="Y406" t="s">
        <v>17</v>
      </c>
      <c r="Z406">
        <v>8</v>
      </c>
    </row>
    <row r="407" spans="1:26" x14ac:dyDescent="0.3">
      <c r="A407">
        <v>34</v>
      </c>
      <c r="B407" t="s">
        <v>11</v>
      </c>
      <c r="C407" t="s">
        <v>27</v>
      </c>
      <c r="D407" t="s">
        <v>20</v>
      </c>
      <c r="E407">
        <v>2.4</v>
      </c>
      <c r="F407">
        <v>2</v>
      </c>
      <c r="G407">
        <v>0</v>
      </c>
      <c r="H407">
        <v>0</v>
      </c>
      <c r="I407" t="s">
        <v>14</v>
      </c>
      <c r="J407">
        <v>0</v>
      </c>
      <c r="K407">
        <v>1</v>
      </c>
      <c r="L407" t="s">
        <v>14</v>
      </c>
      <c r="M407">
        <v>8</v>
      </c>
      <c r="N407">
        <v>5</v>
      </c>
      <c r="O407">
        <v>7</v>
      </c>
      <c r="P407">
        <v>1</v>
      </c>
      <c r="Q407" t="s">
        <v>28</v>
      </c>
      <c r="R407" t="s">
        <v>16</v>
      </c>
      <c r="S407">
        <v>4.7</v>
      </c>
      <c r="T407">
        <v>4</v>
      </c>
      <c r="U407" t="s">
        <v>17</v>
      </c>
      <c r="V407">
        <v>15</v>
      </c>
      <c r="W407" t="s">
        <v>18</v>
      </c>
      <c r="X407">
        <v>7</v>
      </c>
      <c r="Y407" t="s">
        <v>18</v>
      </c>
      <c r="Z407">
        <v>8</v>
      </c>
    </row>
    <row r="408" spans="1:26" x14ac:dyDescent="0.3">
      <c r="A408">
        <v>61</v>
      </c>
      <c r="B408" t="s">
        <v>35</v>
      </c>
      <c r="C408" t="s">
        <v>24</v>
      </c>
      <c r="D408" t="s">
        <v>13</v>
      </c>
      <c r="E408">
        <v>1.4</v>
      </c>
      <c r="F408">
        <v>7</v>
      </c>
      <c r="G408">
        <v>0</v>
      </c>
      <c r="H408">
        <v>0</v>
      </c>
      <c r="I408" t="s">
        <v>14</v>
      </c>
      <c r="J408">
        <v>1</v>
      </c>
      <c r="K408">
        <v>0</v>
      </c>
      <c r="L408" t="s">
        <v>14</v>
      </c>
      <c r="M408">
        <v>5</v>
      </c>
      <c r="N408">
        <v>1</v>
      </c>
      <c r="O408">
        <v>9</v>
      </c>
      <c r="P408">
        <v>5</v>
      </c>
      <c r="Q408" t="s">
        <v>15</v>
      </c>
      <c r="R408" t="s">
        <v>22</v>
      </c>
      <c r="S408">
        <v>7.1</v>
      </c>
      <c r="T408">
        <v>11</v>
      </c>
      <c r="U408" t="s">
        <v>23</v>
      </c>
      <c r="V408">
        <v>14</v>
      </c>
      <c r="W408" t="s">
        <v>23</v>
      </c>
      <c r="X408">
        <v>2</v>
      </c>
      <c r="Y408" t="s">
        <v>17</v>
      </c>
      <c r="Z408">
        <v>2</v>
      </c>
    </row>
    <row r="409" spans="1:26" x14ac:dyDescent="0.3">
      <c r="A409">
        <v>45</v>
      </c>
      <c r="B409" t="s">
        <v>19</v>
      </c>
      <c r="C409" t="s">
        <v>36</v>
      </c>
      <c r="D409" t="s">
        <v>31</v>
      </c>
      <c r="E409">
        <v>9.3000000000000007</v>
      </c>
      <c r="F409">
        <v>4</v>
      </c>
      <c r="G409">
        <v>0</v>
      </c>
      <c r="H409">
        <v>1</v>
      </c>
      <c r="I409" t="s">
        <v>38</v>
      </c>
      <c r="J409">
        <v>0</v>
      </c>
      <c r="K409">
        <v>1</v>
      </c>
      <c r="L409" t="s">
        <v>14</v>
      </c>
      <c r="M409">
        <v>3</v>
      </c>
      <c r="N409">
        <v>1</v>
      </c>
      <c r="O409">
        <v>6</v>
      </c>
      <c r="P409">
        <v>7</v>
      </c>
      <c r="Q409" t="s">
        <v>34</v>
      </c>
      <c r="R409" t="s">
        <v>22</v>
      </c>
      <c r="S409">
        <v>6.9</v>
      </c>
      <c r="T409">
        <v>16</v>
      </c>
      <c r="U409" t="s">
        <v>18</v>
      </c>
      <c r="V409">
        <v>10</v>
      </c>
      <c r="W409" t="s">
        <v>23</v>
      </c>
      <c r="X409">
        <v>1</v>
      </c>
      <c r="Y409" t="s">
        <v>17</v>
      </c>
      <c r="Z409">
        <v>4</v>
      </c>
    </row>
    <row r="410" spans="1:26" x14ac:dyDescent="0.3">
      <c r="A410">
        <v>47</v>
      </c>
      <c r="B410" t="s">
        <v>19</v>
      </c>
      <c r="C410" t="s">
        <v>27</v>
      </c>
      <c r="D410" t="s">
        <v>13</v>
      </c>
      <c r="E410">
        <v>1.9</v>
      </c>
      <c r="F410">
        <v>2</v>
      </c>
      <c r="G410">
        <v>0</v>
      </c>
      <c r="H410">
        <v>1</v>
      </c>
      <c r="I410" t="s">
        <v>14</v>
      </c>
      <c r="J410">
        <v>0</v>
      </c>
      <c r="K410">
        <v>0</v>
      </c>
      <c r="L410" t="s">
        <v>14</v>
      </c>
      <c r="M410">
        <v>5</v>
      </c>
      <c r="N410">
        <v>1</v>
      </c>
      <c r="O410">
        <v>5</v>
      </c>
      <c r="P410">
        <v>7</v>
      </c>
      <c r="Q410" t="s">
        <v>26</v>
      </c>
      <c r="R410" t="s">
        <v>22</v>
      </c>
      <c r="S410">
        <v>6.2</v>
      </c>
      <c r="T410">
        <v>20</v>
      </c>
      <c r="U410" t="s">
        <v>18</v>
      </c>
      <c r="V410">
        <v>12</v>
      </c>
      <c r="W410" t="s">
        <v>23</v>
      </c>
      <c r="X410">
        <v>6</v>
      </c>
      <c r="Y410" t="s">
        <v>23</v>
      </c>
      <c r="Z410">
        <v>8</v>
      </c>
    </row>
    <row r="411" spans="1:26" x14ac:dyDescent="0.3">
      <c r="A411">
        <v>46</v>
      </c>
      <c r="B411" t="s">
        <v>19</v>
      </c>
      <c r="C411" t="s">
        <v>36</v>
      </c>
      <c r="D411" t="s">
        <v>25</v>
      </c>
      <c r="E411">
        <v>0.9</v>
      </c>
      <c r="F411">
        <v>7</v>
      </c>
      <c r="G411">
        <v>0</v>
      </c>
      <c r="H411">
        <v>1</v>
      </c>
      <c r="I411" t="s">
        <v>32</v>
      </c>
      <c r="J411">
        <v>0</v>
      </c>
      <c r="K411">
        <v>0</v>
      </c>
      <c r="L411" t="s">
        <v>32</v>
      </c>
      <c r="M411">
        <v>1</v>
      </c>
      <c r="N411">
        <v>9</v>
      </c>
      <c r="O411">
        <v>7</v>
      </c>
      <c r="P411">
        <v>1</v>
      </c>
      <c r="Q411" t="s">
        <v>26</v>
      </c>
      <c r="R411" t="s">
        <v>16</v>
      </c>
      <c r="S411">
        <v>5.4</v>
      </c>
      <c r="T411">
        <v>1</v>
      </c>
      <c r="U411" t="s">
        <v>17</v>
      </c>
      <c r="V411">
        <v>16</v>
      </c>
      <c r="W411" t="s">
        <v>18</v>
      </c>
      <c r="X411">
        <v>6</v>
      </c>
      <c r="Y411" t="s">
        <v>23</v>
      </c>
      <c r="Z411">
        <v>1</v>
      </c>
    </row>
    <row r="412" spans="1:26" x14ac:dyDescent="0.3">
      <c r="A412">
        <v>63</v>
      </c>
      <c r="B412" t="s">
        <v>11</v>
      </c>
      <c r="C412" t="s">
        <v>24</v>
      </c>
      <c r="D412" t="s">
        <v>25</v>
      </c>
      <c r="E412">
        <v>3</v>
      </c>
      <c r="F412">
        <v>5</v>
      </c>
      <c r="G412">
        <v>0</v>
      </c>
      <c r="H412">
        <v>0</v>
      </c>
      <c r="I412" t="s">
        <v>14</v>
      </c>
      <c r="J412">
        <v>1</v>
      </c>
      <c r="K412">
        <v>1</v>
      </c>
      <c r="L412" t="s">
        <v>14</v>
      </c>
      <c r="M412">
        <v>1</v>
      </c>
      <c r="N412">
        <v>8</v>
      </c>
      <c r="O412">
        <v>9</v>
      </c>
      <c r="P412">
        <v>6</v>
      </c>
      <c r="Q412" t="s">
        <v>15</v>
      </c>
      <c r="R412" t="s">
        <v>22</v>
      </c>
      <c r="S412">
        <v>8.1</v>
      </c>
      <c r="T412">
        <v>16</v>
      </c>
      <c r="U412" t="s">
        <v>18</v>
      </c>
      <c r="V412">
        <v>15</v>
      </c>
      <c r="W412" t="s">
        <v>18</v>
      </c>
      <c r="X412">
        <v>2</v>
      </c>
      <c r="Y412" t="s">
        <v>17</v>
      </c>
      <c r="Z412">
        <v>8</v>
      </c>
    </row>
    <row r="413" spans="1:26" x14ac:dyDescent="0.3">
      <c r="A413">
        <v>70</v>
      </c>
      <c r="B413" t="s">
        <v>19</v>
      </c>
      <c r="C413" t="s">
        <v>36</v>
      </c>
      <c r="D413" t="s">
        <v>20</v>
      </c>
      <c r="E413">
        <v>0.4</v>
      </c>
      <c r="F413">
        <v>1</v>
      </c>
      <c r="G413">
        <v>1</v>
      </c>
      <c r="H413">
        <v>1</v>
      </c>
      <c r="I413" t="s">
        <v>14</v>
      </c>
      <c r="J413">
        <v>0</v>
      </c>
      <c r="K413">
        <v>0</v>
      </c>
      <c r="L413" t="s">
        <v>32</v>
      </c>
      <c r="M413">
        <v>4</v>
      </c>
      <c r="N413">
        <v>6</v>
      </c>
      <c r="O413">
        <v>5</v>
      </c>
      <c r="P413">
        <v>9</v>
      </c>
      <c r="Q413" t="s">
        <v>21</v>
      </c>
      <c r="R413" t="s">
        <v>22</v>
      </c>
      <c r="S413">
        <v>9</v>
      </c>
      <c r="T413">
        <v>19</v>
      </c>
      <c r="U413" t="s">
        <v>18</v>
      </c>
      <c r="V413">
        <v>10</v>
      </c>
      <c r="W413" t="s">
        <v>23</v>
      </c>
      <c r="X413">
        <v>1</v>
      </c>
      <c r="Y413" t="s">
        <v>17</v>
      </c>
      <c r="Z413">
        <v>3</v>
      </c>
    </row>
    <row r="414" spans="1:26" x14ac:dyDescent="0.3">
      <c r="A414">
        <v>23</v>
      </c>
      <c r="B414" t="s">
        <v>19</v>
      </c>
      <c r="C414" t="s">
        <v>30</v>
      </c>
      <c r="D414" t="s">
        <v>13</v>
      </c>
      <c r="E414">
        <v>1</v>
      </c>
      <c r="F414">
        <v>5</v>
      </c>
      <c r="G414">
        <v>0</v>
      </c>
      <c r="H414">
        <v>1</v>
      </c>
      <c r="I414" t="s">
        <v>38</v>
      </c>
      <c r="J414">
        <v>1</v>
      </c>
      <c r="K414">
        <v>0</v>
      </c>
      <c r="L414" t="s">
        <v>14</v>
      </c>
      <c r="M414">
        <v>9</v>
      </c>
      <c r="N414">
        <v>6</v>
      </c>
      <c r="O414">
        <v>5</v>
      </c>
      <c r="P414">
        <v>6</v>
      </c>
      <c r="Q414" t="s">
        <v>33</v>
      </c>
      <c r="R414" t="s">
        <v>16</v>
      </c>
      <c r="S414">
        <v>5.8</v>
      </c>
      <c r="T414">
        <v>9</v>
      </c>
      <c r="U414" t="s">
        <v>23</v>
      </c>
      <c r="V414">
        <v>4</v>
      </c>
      <c r="W414" t="s">
        <v>17</v>
      </c>
      <c r="X414">
        <v>3</v>
      </c>
      <c r="Y414" t="s">
        <v>17</v>
      </c>
      <c r="Z414">
        <v>8</v>
      </c>
    </row>
    <row r="415" spans="1:26" x14ac:dyDescent="0.3">
      <c r="A415">
        <v>52</v>
      </c>
      <c r="B415" t="s">
        <v>19</v>
      </c>
      <c r="C415" t="s">
        <v>30</v>
      </c>
      <c r="D415" t="s">
        <v>13</v>
      </c>
      <c r="E415">
        <v>0.9</v>
      </c>
      <c r="F415">
        <v>3</v>
      </c>
      <c r="G415">
        <v>0</v>
      </c>
      <c r="H415">
        <v>1</v>
      </c>
      <c r="I415" t="s">
        <v>14</v>
      </c>
      <c r="J415">
        <v>0</v>
      </c>
      <c r="K415">
        <v>1</v>
      </c>
      <c r="L415" t="s">
        <v>14</v>
      </c>
      <c r="M415">
        <v>9</v>
      </c>
      <c r="N415">
        <v>6</v>
      </c>
      <c r="O415">
        <v>4</v>
      </c>
      <c r="P415">
        <v>4</v>
      </c>
      <c r="Q415" t="s">
        <v>26</v>
      </c>
      <c r="R415" t="s">
        <v>16</v>
      </c>
      <c r="S415">
        <v>5.6</v>
      </c>
      <c r="T415">
        <v>9</v>
      </c>
      <c r="U415" t="s">
        <v>23</v>
      </c>
      <c r="V415">
        <v>9</v>
      </c>
      <c r="W415" t="s">
        <v>23</v>
      </c>
      <c r="X415">
        <v>5</v>
      </c>
      <c r="Y415" t="s">
        <v>23</v>
      </c>
      <c r="Z415">
        <v>6</v>
      </c>
    </row>
    <row r="416" spans="1:26" x14ac:dyDescent="0.3">
      <c r="A416">
        <v>58</v>
      </c>
      <c r="B416" t="s">
        <v>11</v>
      </c>
      <c r="C416" t="s">
        <v>36</v>
      </c>
      <c r="D416" t="s">
        <v>25</v>
      </c>
      <c r="E416">
        <v>1.1000000000000001</v>
      </c>
      <c r="F416">
        <v>7</v>
      </c>
      <c r="G416">
        <v>0</v>
      </c>
      <c r="H416">
        <v>0</v>
      </c>
      <c r="I416" t="s">
        <v>32</v>
      </c>
      <c r="J416">
        <v>0</v>
      </c>
      <c r="K416">
        <v>1</v>
      </c>
      <c r="L416" t="s">
        <v>14</v>
      </c>
      <c r="M416">
        <v>1</v>
      </c>
      <c r="N416">
        <v>4</v>
      </c>
      <c r="O416">
        <v>5</v>
      </c>
      <c r="P416">
        <v>9</v>
      </c>
      <c r="Q416" t="s">
        <v>15</v>
      </c>
      <c r="R416" t="s">
        <v>22</v>
      </c>
      <c r="S416">
        <v>7.2</v>
      </c>
      <c r="T416">
        <v>9</v>
      </c>
      <c r="U416" t="s">
        <v>23</v>
      </c>
      <c r="V416">
        <v>20</v>
      </c>
      <c r="W416" t="s">
        <v>18</v>
      </c>
      <c r="X416">
        <v>6</v>
      </c>
      <c r="Y416" t="s">
        <v>23</v>
      </c>
      <c r="Z416">
        <v>7</v>
      </c>
    </row>
    <row r="417" spans="1:26" x14ac:dyDescent="0.3">
      <c r="A417">
        <v>54</v>
      </c>
      <c r="B417" t="s">
        <v>19</v>
      </c>
      <c r="C417" t="s">
        <v>27</v>
      </c>
      <c r="D417" t="s">
        <v>13</v>
      </c>
      <c r="E417">
        <v>3</v>
      </c>
      <c r="F417">
        <v>6</v>
      </c>
      <c r="G417">
        <v>0</v>
      </c>
      <c r="H417">
        <v>0</v>
      </c>
      <c r="I417" t="s">
        <v>32</v>
      </c>
      <c r="J417">
        <v>1</v>
      </c>
      <c r="K417">
        <v>1</v>
      </c>
      <c r="L417" t="s">
        <v>14</v>
      </c>
      <c r="M417">
        <v>3</v>
      </c>
      <c r="N417">
        <v>5</v>
      </c>
      <c r="O417">
        <v>7</v>
      </c>
      <c r="P417">
        <v>3</v>
      </c>
      <c r="Q417" t="s">
        <v>26</v>
      </c>
      <c r="R417" t="s">
        <v>16</v>
      </c>
      <c r="S417">
        <v>6</v>
      </c>
      <c r="T417">
        <v>17</v>
      </c>
      <c r="U417" t="s">
        <v>18</v>
      </c>
      <c r="V417">
        <v>9</v>
      </c>
      <c r="W417" t="s">
        <v>23</v>
      </c>
      <c r="X417">
        <v>3</v>
      </c>
      <c r="Y417" t="s">
        <v>17</v>
      </c>
      <c r="Z417">
        <v>2</v>
      </c>
    </row>
    <row r="418" spans="1:26" x14ac:dyDescent="0.3">
      <c r="A418">
        <v>41</v>
      </c>
      <c r="B418" t="s">
        <v>19</v>
      </c>
      <c r="C418" t="s">
        <v>27</v>
      </c>
      <c r="D418" t="s">
        <v>25</v>
      </c>
      <c r="E418">
        <v>1.3</v>
      </c>
      <c r="F418">
        <v>8</v>
      </c>
      <c r="G418">
        <v>0</v>
      </c>
      <c r="H418">
        <v>0</v>
      </c>
      <c r="I418" t="s">
        <v>14</v>
      </c>
      <c r="J418">
        <v>0</v>
      </c>
      <c r="K418">
        <v>1</v>
      </c>
      <c r="L418" t="s">
        <v>29</v>
      </c>
      <c r="M418">
        <v>4</v>
      </c>
      <c r="N418">
        <v>3</v>
      </c>
      <c r="O418">
        <v>3</v>
      </c>
      <c r="P418">
        <v>4</v>
      </c>
      <c r="Q418" t="s">
        <v>34</v>
      </c>
      <c r="R418" t="s">
        <v>22</v>
      </c>
      <c r="S418">
        <v>6.3</v>
      </c>
      <c r="T418">
        <v>12</v>
      </c>
      <c r="U418" t="s">
        <v>23</v>
      </c>
      <c r="V418">
        <v>20</v>
      </c>
      <c r="W418" t="s">
        <v>18</v>
      </c>
      <c r="X418">
        <v>9</v>
      </c>
      <c r="Y418" t="s">
        <v>18</v>
      </c>
      <c r="Z418">
        <v>1</v>
      </c>
    </row>
    <row r="419" spans="1:26" x14ac:dyDescent="0.3">
      <c r="A419">
        <v>46</v>
      </c>
      <c r="B419" t="s">
        <v>30</v>
      </c>
      <c r="C419" t="s">
        <v>27</v>
      </c>
      <c r="D419" t="s">
        <v>13</v>
      </c>
      <c r="E419">
        <v>3.2</v>
      </c>
      <c r="F419">
        <v>5</v>
      </c>
      <c r="G419">
        <v>1</v>
      </c>
      <c r="H419">
        <v>0</v>
      </c>
      <c r="I419" t="s">
        <v>38</v>
      </c>
      <c r="J419">
        <v>1</v>
      </c>
      <c r="K419">
        <v>1</v>
      </c>
      <c r="L419" t="s">
        <v>32</v>
      </c>
      <c r="M419">
        <v>2</v>
      </c>
      <c r="N419">
        <v>3</v>
      </c>
      <c r="O419">
        <v>4</v>
      </c>
      <c r="P419">
        <v>4</v>
      </c>
      <c r="Q419" t="s">
        <v>26</v>
      </c>
      <c r="R419" t="s">
        <v>22</v>
      </c>
      <c r="S419">
        <v>7.6</v>
      </c>
      <c r="T419">
        <v>13</v>
      </c>
      <c r="U419" t="s">
        <v>23</v>
      </c>
      <c r="V419">
        <v>11</v>
      </c>
      <c r="W419" t="s">
        <v>23</v>
      </c>
      <c r="X419">
        <v>5</v>
      </c>
      <c r="Y419" t="s">
        <v>23</v>
      </c>
      <c r="Z419">
        <v>6</v>
      </c>
    </row>
    <row r="420" spans="1:26" x14ac:dyDescent="0.3">
      <c r="A420">
        <v>66</v>
      </c>
      <c r="B420" t="s">
        <v>19</v>
      </c>
      <c r="C420" t="s">
        <v>36</v>
      </c>
      <c r="D420" t="s">
        <v>13</v>
      </c>
      <c r="E420">
        <v>1.7</v>
      </c>
      <c r="F420">
        <v>2</v>
      </c>
      <c r="G420">
        <v>0</v>
      </c>
      <c r="H420">
        <v>0</v>
      </c>
      <c r="I420" t="s">
        <v>32</v>
      </c>
      <c r="J420">
        <v>0</v>
      </c>
      <c r="K420">
        <v>1</v>
      </c>
      <c r="L420" t="s">
        <v>14</v>
      </c>
      <c r="M420">
        <v>7</v>
      </c>
      <c r="N420">
        <v>7</v>
      </c>
      <c r="O420">
        <v>9</v>
      </c>
      <c r="P420">
        <v>4</v>
      </c>
      <c r="Q420" t="s">
        <v>21</v>
      </c>
      <c r="R420" t="s">
        <v>16</v>
      </c>
      <c r="S420">
        <v>3.6</v>
      </c>
      <c r="T420">
        <v>8</v>
      </c>
      <c r="U420" t="s">
        <v>23</v>
      </c>
      <c r="V420">
        <v>11</v>
      </c>
      <c r="W420" t="s">
        <v>23</v>
      </c>
      <c r="X420">
        <v>2</v>
      </c>
      <c r="Y420" t="s">
        <v>17</v>
      </c>
      <c r="Z420">
        <v>3</v>
      </c>
    </row>
    <row r="421" spans="1:26" x14ac:dyDescent="0.3">
      <c r="A421">
        <v>63</v>
      </c>
      <c r="B421" t="s">
        <v>19</v>
      </c>
      <c r="C421" t="s">
        <v>27</v>
      </c>
      <c r="D421" t="s">
        <v>13</v>
      </c>
      <c r="E421">
        <v>0.8</v>
      </c>
      <c r="F421">
        <v>9</v>
      </c>
      <c r="G421">
        <v>1</v>
      </c>
      <c r="H421">
        <v>1</v>
      </c>
      <c r="I421" t="s">
        <v>14</v>
      </c>
      <c r="J421">
        <v>0</v>
      </c>
      <c r="K421">
        <v>0</v>
      </c>
      <c r="L421" t="s">
        <v>14</v>
      </c>
      <c r="M421">
        <v>3</v>
      </c>
      <c r="N421">
        <v>5</v>
      </c>
      <c r="O421">
        <v>2</v>
      </c>
      <c r="P421">
        <v>6</v>
      </c>
      <c r="Q421" t="s">
        <v>15</v>
      </c>
      <c r="R421" t="s">
        <v>22</v>
      </c>
      <c r="S421">
        <v>8.5</v>
      </c>
      <c r="T421">
        <v>16</v>
      </c>
      <c r="U421" t="s">
        <v>18</v>
      </c>
      <c r="V421">
        <v>7</v>
      </c>
      <c r="W421" t="s">
        <v>17</v>
      </c>
      <c r="X421">
        <v>6</v>
      </c>
      <c r="Y421" t="s">
        <v>23</v>
      </c>
      <c r="Z421">
        <v>4</v>
      </c>
    </row>
    <row r="422" spans="1:26" x14ac:dyDescent="0.3">
      <c r="A422">
        <v>70</v>
      </c>
      <c r="B422" t="s">
        <v>19</v>
      </c>
      <c r="C422" t="s">
        <v>24</v>
      </c>
      <c r="D422" t="s">
        <v>25</v>
      </c>
      <c r="E422">
        <v>3.3</v>
      </c>
      <c r="F422">
        <v>8</v>
      </c>
      <c r="G422">
        <v>0</v>
      </c>
      <c r="H422">
        <v>0</v>
      </c>
      <c r="I422" t="s">
        <v>38</v>
      </c>
      <c r="J422">
        <v>0</v>
      </c>
      <c r="K422">
        <v>1</v>
      </c>
      <c r="L422" t="s">
        <v>14</v>
      </c>
      <c r="M422">
        <v>1</v>
      </c>
      <c r="N422">
        <v>8</v>
      </c>
      <c r="O422">
        <v>8</v>
      </c>
      <c r="P422">
        <v>7</v>
      </c>
      <c r="Q422" t="s">
        <v>21</v>
      </c>
      <c r="R422" t="s">
        <v>22</v>
      </c>
      <c r="S422">
        <v>6.6</v>
      </c>
      <c r="T422">
        <v>18</v>
      </c>
      <c r="U422" t="s">
        <v>18</v>
      </c>
      <c r="V422">
        <v>10</v>
      </c>
      <c r="W422" t="s">
        <v>23</v>
      </c>
      <c r="X422">
        <v>8</v>
      </c>
      <c r="Y422" t="s">
        <v>18</v>
      </c>
      <c r="Z422">
        <v>9</v>
      </c>
    </row>
    <row r="423" spans="1:26" x14ac:dyDescent="0.3">
      <c r="A423">
        <v>48</v>
      </c>
      <c r="B423" t="s">
        <v>19</v>
      </c>
      <c r="C423" t="s">
        <v>30</v>
      </c>
      <c r="D423" t="s">
        <v>20</v>
      </c>
      <c r="E423">
        <v>0.5</v>
      </c>
      <c r="F423">
        <v>6</v>
      </c>
      <c r="G423">
        <v>0</v>
      </c>
      <c r="H423">
        <v>0</v>
      </c>
      <c r="I423" t="s">
        <v>14</v>
      </c>
      <c r="J423">
        <v>0</v>
      </c>
      <c r="K423">
        <v>1</v>
      </c>
      <c r="L423" t="s">
        <v>29</v>
      </c>
      <c r="M423">
        <v>1</v>
      </c>
      <c r="N423">
        <v>5</v>
      </c>
      <c r="O423">
        <v>9</v>
      </c>
      <c r="P423">
        <v>9</v>
      </c>
      <c r="Q423" t="s">
        <v>26</v>
      </c>
      <c r="R423" t="s">
        <v>16</v>
      </c>
      <c r="S423">
        <v>5.9</v>
      </c>
      <c r="T423">
        <v>1</v>
      </c>
      <c r="U423" t="s">
        <v>17</v>
      </c>
      <c r="V423">
        <v>4</v>
      </c>
      <c r="W423" t="s">
        <v>17</v>
      </c>
      <c r="X423">
        <v>6</v>
      </c>
      <c r="Y423" t="s">
        <v>23</v>
      </c>
      <c r="Z423">
        <v>3</v>
      </c>
    </row>
    <row r="424" spans="1:26" x14ac:dyDescent="0.3">
      <c r="A424">
        <v>52</v>
      </c>
      <c r="B424" t="s">
        <v>11</v>
      </c>
      <c r="C424" t="s">
        <v>24</v>
      </c>
      <c r="D424" t="s">
        <v>13</v>
      </c>
      <c r="E424">
        <v>0.5</v>
      </c>
      <c r="F424">
        <v>7</v>
      </c>
      <c r="G424">
        <v>0</v>
      </c>
      <c r="H424">
        <v>0</v>
      </c>
      <c r="I424" t="s">
        <v>14</v>
      </c>
      <c r="J424">
        <v>0</v>
      </c>
      <c r="K424">
        <v>0</v>
      </c>
      <c r="L424" t="s">
        <v>32</v>
      </c>
      <c r="M424">
        <v>3</v>
      </c>
      <c r="N424">
        <v>4</v>
      </c>
      <c r="O424">
        <v>5</v>
      </c>
      <c r="P424">
        <v>3</v>
      </c>
      <c r="Q424" t="s">
        <v>26</v>
      </c>
      <c r="R424" t="s">
        <v>22</v>
      </c>
      <c r="S424">
        <v>6.4</v>
      </c>
      <c r="T424">
        <v>1</v>
      </c>
      <c r="U424" t="s">
        <v>17</v>
      </c>
      <c r="V424">
        <v>5</v>
      </c>
      <c r="W424" t="s">
        <v>17</v>
      </c>
      <c r="X424">
        <v>4</v>
      </c>
      <c r="Y424" t="s">
        <v>23</v>
      </c>
      <c r="Z424">
        <v>2</v>
      </c>
    </row>
    <row r="425" spans="1:26" x14ac:dyDescent="0.3">
      <c r="A425">
        <v>50</v>
      </c>
      <c r="B425" t="s">
        <v>19</v>
      </c>
      <c r="C425" t="s">
        <v>27</v>
      </c>
      <c r="D425" t="s">
        <v>25</v>
      </c>
      <c r="E425">
        <v>1.4</v>
      </c>
      <c r="F425">
        <v>9</v>
      </c>
      <c r="G425">
        <v>0</v>
      </c>
      <c r="H425">
        <v>1</v>
      </c>
      <c r="I425" t="s">
        <v>38</v>
      </c>
      <c r="J425">
        <v>0</v>
      </c>
      <c r="K425">
        <v>0</v>
      </c>
      <c r="L425" t="s">
        <v>14</v>
      </c>
      <c r="M425">
        <v>6</v>
      </c>
      <c r="N425">
        <v>3</v>
      </c>
      <c r="O425">
        <v>7</v>
      </c>
      <c r="P425">
        <v>8</v>
      </c>
      <c r="Q425" t="s">
        <v>26</v>
      </c>
      <c r="R425" t="s">
        <v>22</v>
      </c>
      <c r="S425">
        <v>6.4</v>
      </c>
      <c r="T425">
        <v>12</v>
      </c>
      <c r="U425" t="s">
        <v>23</v>
      </c>
      <c r="V425">
        <v>5</v>
      </c>
      <c r="W425" t="s">
        <v>17</v>
      </c>
      <c r="X425">
        <v>6</v>
      </c>
      <c r="Y425" t="s">
        <v>23</v>
      </c>
      <c r="Z425">
        <v>2</v>
      </c>
    </row>
    <row r="426" spans="1:26" x14ac:dyDescent="0.3">
      <c r="A426">
        <v>69</v>
      </c>
      <c r="B426" t="s">
        <v>19</v>
      </c>
      <c r="C426" t="s">
        <v>24</v>
      </c>
      <c r="D426" t="s">
        <v>25</v>
      </c>
      <c r="E426">
        <v>0.6</v>
      </c>
      <c r="F426">
        <v>7</v>
      </c>
      <c r="G426">
        <v>1</v>
      </c>
      <c r="H426">
        <v>1</v>
      </c>
      <c r="I426" t="s">
        <v>32</v>
      </c>
      <c r="J426">
        <v>0</v>
      </c>
      <c r="K426">
        <v>0</v>
      </c>
      <c r="L426" t="s">
        <v>14</v>
      </c>
      <c r="M426">
        <v>4</v>
      </c>
      <c r="N426">
        <v>2</v>
      </c>
      <c r="O426">
        <v>6</v>
      </c>
      <c r="P426">
        <v>8</v>
      </c>
      <c r="Q426" t="s">
        <v>21</v>
      </c>
      <c r="R426" t="s">
        <v>16</v>
      </c>
      <c r="S426">
        <v>3.9</v>
      </c>
      <c r="T426">
        <v>6</v>
      </c>
      <c r="U426" t="s">
        <v>17</v>
      </c>
      <c r="V426">
        <v>11</v>
      </c>
      <c r="W426" t="s">
        <v>23</v>
      </c>
      <c r="X426">
        <v>8</v>
      </c>
      <c r="Y426" t="s">
        <v>18</v>
      </c>
      <c r="Z426">
        <v>2</v>
      </c>
    </row>
    <row r="427" spans="1:26" x14ac:dyDescent="0.3">
      <c r="A427">
        <v>38</v>
      </c>
      <c r="B427" t="s">
        <v>19</v>
      </c>
      <c r="C427" t="s">
        <v>27</v>
      </c>
      <c r="D427" t="s">
        <v>13</v>
      </c>
      <c r="E427">
        <v>0</v>
      </c>
      <c r="F427">
        <v>3</v>
      </c>
      <c r="G427">
        <v>1</v>
      </c>
      <c r="H427">
        <v>1</v>
      </c>
      <c r="I427" t="s">
        <v>38</v>
      </c>
      <c r="J427">
        <v>0</v>
      </c>
      <c r="K427">
        <v>1</v>
      </c>
      <c r="L427" t="s">
        <v>14</v>
      </c>
      <c r="M427">
        <v>1</v>
      </c>
      <c r="N427">
        <v>3</v>
      </c>
      <c r="O427">
        <v>1</v>
      </c>
      <c r="P427">
        <v>1</v>
      </c>
      <c r="Q427" t="s">
        <v>34</v>
      </c>
      <c r="R427" t="s">
        <v>22</v>
      </c>
      <c r="S427">
        <v>8.6999999999999993</v>
      </c>
      <c r="T427">
        <v>9</v>
      </c>
      <c r="U427" t="s">
        <v>23</v>
      </c>
      <c r="V427">
        <v>9</v>
      </c>
      <c r="W427" t="s">
        <v>23</v>
      </c>
      <c r="X427">
        <v>8</v>
      </c>
      <c r="Y427" t="s">
        <v>18</v>
      </c>
      <c r="Z427">
        <v>6</v>
      </c>
    </row>
    <row r="428" spans="1:26" x14ac:dyDescent="0.3">
      <c r="A428">
        <v>49</v>
      </c>
      <c r="B428" t="s">
        <v>11</v>
      </c>
      <c r="C428" t="s">
        <v>36</v>
      </c>
      <c r="D428" t="s">
        <v>13</v>
      </c>
      <c r="E428">
        <v>2.1</v>
      </c>
      <c r="F428">
        <v>6</v>
      </c>
      <c r="G428">
        <v>0</v>
      </c>
      <c r="H428">
        <v>0</v>
      </c>
      <c r="I428" t="s">
        <v>32</v>
      </c>
      <c r="J428">
        <v>0</v>
      </c>
      <c r="K428">
        <v>0</v>
      </c>
      <c r="L428" t="s">
        <v>14</v>
      </c>
      <c r="M428">
        <v>7</v>
      </c>
      <c r="N428">
        <v>7</v>
      </c>
      <c r="O428">
        <v>8</v>
      </c>
      <c r="P428">
        <v>5</v>
      </c>
      <c r="Q428" t="s">
        <v>26</v>
      </c>
      <c r="R428" t="s">
        <v>22</v>
      </c>
      <c r="S428">
        <v>6.6</v>
      </c>
      <c r="T428">
        <v>5</v>
      </c>
      <c r="U428" t="s">
        <v>17</v>
      </c>
      <c r="V428">
        <v>16</v>
      </c>
      <c r="W428" t="s">
        <v>18</v>
      </c>
      <c r="X428">
        <v>2</v>
      </c>
      <c r="Y428" t="s">
        <v>17</v>
      </c>
      <c r="Z428">
        <v>2</v>
      </c>
    </row>
    <row r="429" spans="1:26" x14ac:dyDescent="0.3">
      <c r="A429">
        <v>40</v>
      </c>
      <c r="B429" t="s">
        <v>11</v>
      </c>
      <c r="C429" t="s">
        <v>24</v>
      </c>
      <c r="D429" t="s">
        <v>20</v>
      </c>
      <c r="E429">
        <v>1.4</v>
      </c>
      <c r="F429">
        <v>7</v>
      </c>
      <c r="G429">
        <v>0</v>
      </c>
      <c r="H429">
        <v>0</v>
      </c>
      <c r="I429" t="s">
        <v>38</v>
      </c>
      <c r="J429">
        <v>0</v>
      </c>
      <c r="K429">
        <v>1</v>
      </c>
      <c r="L429" t="s">
        <v>14</v>
      </c>
      <c r="M429">
        <v>2</v>
      </c>
      <c r="N429">
        <v>8</v>
      </c>
      <c r="O429">
        <v>9</v>
      </c>
      <c r="P429">
        <v>5</v>
      </c>
      <c r="Q429" t="s">
        <v>34</v>
      </c>
      <c r="R429" t="s">
        <v>22</v>
      </c>
      <c r="S429">
        <v>7.2</v>
      </c>
      <c r="T429">
        <v>16</v>
      </c>
      <c r="U429" t="s">
        <v>18</v>
      </c>
      <c r="V429">
        <v>9</v>
      </c>
      <c r="W429" t="s">
        <v>23</v>
      </c>
      <c r="X429">
        <v>8</v>
      </c>
      <c r="Y429" t="s">
        <v>18</v>
      </c>
      <c r="Z429">
        <v>7</v>
      </c>
    </row>
    <row r="430" spans="1:26" x14ac:dyDescent="0.3">
      <c r="A430">
        <v>50</v>
      </c>
      <c r="B430" t="s">
        <v>19</v>
      </c>
      <c r="C430" t="s">
        <v>36</v>
      </c>
      <c r="D430" t="s">
        <v>25</v>
      </c>
      <c r="E430">
        <v>1.2</v>
      </c>
      <c r="F430">
        <v>2</v>
      </c>
      <c r="G430">
        <v>0</v>
      </c>
      <c r="H430">
        <v>1</v>
      </c>
      <c r="I430" t="s">
        <v>38</v>
      </c>
      <c r="J430">
        <v>0</v>
      </c>
      <c r="K430">
        <v>0</v>
      </c>
      <c r="L430" t="s">
        <v>14</v>
      </c>
      <c r="M430">
        <v>5</v>
      </c>
      <c r="N430">
        <v>5</v>
      </c>
      <c r="O430">
        <v>1</v>
      </c>
      <c r="P430">
        <v>8</v>
      </c>
      <c r="Q430" t="s">
        <v>26</v>
      </c>
      <c r="R430" t="s">
        <v>22</v>
      </c>
      <c r="S430">
        <v>7.9</v>
      </c>
      <c r="T430">
        <v>18</v>
      </c>
      <c r="U430" t="s">
        <v>18</v>
      </c>
      <c r="V430">
        <v>4</v>
      </c>
      <c r="W430" t="s">
        <v>17</v>
      </c>
      <c r="X430">
        <v>6</v>
      </c>
      <c r="Y430" t="s">
        <v>23</v>
      </c>
      <c r="Z430">
        <v>7</v>
      </c>
    </row>
    <row r="431" spans="1:26" x14ac:dyDescent="0.3">
      <c r="A431">
        <v>20</v>
      </c>
      <c r="B431" t="s">
        <v>11</v>
      </c>
      <c r="C431" t="s">
        <v>36</v>
      </c>
      <c r="D431" t="s">
        <v>25</v>
      </c>
      <c r="E431">
        <v>6.8</v>
      </c>
      <c r="F431">
        <v>3</v>
      </c>
      <c r="G431">
        <v>0</v>
      </c>
      <c r="H431">
        <v>0</v>
      </c>
      <c r="I431" t="s">
        <v>14</v>
      </c>
      <c r="J431">
        <v>1</v>
      </c>
      <c r="K431">
        <v>1</v>
      </c>
      <c r="L431" t="s">
        <v>29</v>
      </c>
      <c r="M431">
        <v>8</v>
      </c>
      <c r="N431">
        <v>1</v>
      </c>
      <c r="O431">
        <v>8</v>
      </c>
      <c r="P431">
        <v>8</v>
      </c>
      <c r="Q431" t="s">
        <v>33</v>
      </c>
      <c r="R431" t="s">
        <v>16</v>
      </c>
      <c r="S431">
        <v>5</v>
      </c>
      <c r="T431">
        <v>17</v>
      </c>
      <c r="U431" t="s">
        <v>18</v>
      </c>
      <c r="V431">
        <v>2</v>
      </c>
      <c r="W431" t="s">
        <v>17</v>
      </c>
      <c r="X431">
        <v>2</v>
      </c>
      <c r="Y431" t="s">
        <v>17</v>
      </c>
      <c r="Z431">
        <v>7</v>
      </c>
    </row>
    <row r="432" spans="1:26" x14ac:dyDescent="0.3">
      <c r="A432">
        <v>35</v>
      </c>
      <c r="B432" t="s">
        <v>19</v>
      </c>
      <c r="C432" t="s">
        <v>12</v>
      </c>
      <c r="D432" t="s">
        <v>31</v>
      </c>
      <c r="E432">
        <v>1.7</v>
      </c>
      <c r="F432">
        <v>4</v>
      </c>
      <c r="G432">
        <v>1</v>
      </c>
      <c r="H432">
        <v>0</v>
      </c>
      <c r="I432" t="s">
        <v>14</v>
      </c>
      <c r="J432">
        <v>0</v>
      </c>
      <c r="K432">
        <v>0</v>
      </c>
      <c r="L432" t="s">
        <v>14</v>
      </c>
      <c r="M432">
        <v>7</v>
      </c>
      <c r="N432">
        <v>3</v>
      </c>
      <c r="O432">
        <v>3</v>
      </c>
      <c r="P432">
        <v>2</v>
      </c>
      <c r="Q432" t="s">
        <v>28</v>
      </c>
      <c r="R432" t="s">
        <v>22</v>
      </c>
      <c r="S432">
        <v>7.2</v>
      </c>
      <c r="T432">
        <v>18</v>
      </c>
      <c r="U432" t="s">
        <v>18</v>
      </c>
      <c r="V432">
        <v>14</v>
      </c>
      <c r="W432" t="s">
        <v>23</v>
      </c>
      <c r="X432">
        <v>1</v>
      </c>
      <c r="Y432" t="s">
        <v>17</v>
      </c>
      <c r="Z432">
        <v>2</v>
      </c>
    </row>
    <row r="433" spans="1:26" x14ac:dyDescent="0.3">
      <c r="A433">
        <v>42</v>
      </c>
      <c r="B433" t="s">
        <v>11</v>
      </c>
      <c r="C433" t="s">
        <v>27</v>
      </c>
      <c r="D433" t="s">
        <v>25</v>
      </c>
      <c r="E433">
        <v>4</v>
      </c>
      <c r="F433">
        <v>6</v>
      </c>
      <c r="G433">
        <v>0</v>
      </c>
      <c r="H433">
        <v>0</v>
      </c>
      <c r="I433" t="s">
        <v>14</v>
      </c>
      <c r="J433">
        <v>0</v>
      </c>
      <c r="K433">
        <v>1</v>
      </c>
      <c r="L433" t="s">
        <v>14</v>
      </c>
      <c r="M433">
        <v>8</v>
      </c>
      <c r="N433">
        <v>4</v>
      </c>
      <c r="O433">
        <v>6</v>
      </c>
      <c r="P433">
        <v>3</v>
      </c>
      <c r="Q433" t="s">
        <v>34</v>
      </c>
      <c r="R433" t="s">
        <v>22</v>
      </c>
      <c r="S433">
        <v>6.1</v>
      </c>
      <c r="T433">
        <v>1</v>
      </c>
      <c r="U433" t="s">
        <v>17</v>
      </c>
      <c r="V433">
        <v>3</v>
      </c>
      <c r="W433" t="s">
        <v>17</v>
      </c>
      <c r="X433">
        <v>6</v>
      </c>
      <c r="Y433" t="s">
        <v>23</v>
      </c>
      <c r="Z433">
        <v>7</v>
      </c>
    </row>
    <row r="434" spans="1:26" x14ac:dyDescent="0.3">
      <c r="A434">
        <v>59</v>
      </c>
      <c r="B434" t="s">
        <v>11</v>
      </c>
      <c r="C434" t="s">
        <v>30</v>
      </c>
      <c r="D434" t="s">
        <v>20</v>
      </c>
      <c r="E434">
        <v>0.3</v>
      </c>
      <c r="F434">
        <v>1</v>
      </c>
      <c r="G434">
        <v>1</v>
      </c>
      <c r="H434">
        <v>0</v>
      </c>
      <c r="I434" t="s">
        <v>32</v>
      </c>
      <c r="J434">
        <v>0</v>
      </c>
      <c r="K434">
        <v>1</v>
      </c>
      <c r="L434" t="s">
        <v>32</v>
      </c>
      <c r="M434">
        <v>6</v>
      </c>
      <c r="N434">
        <v>4</v>
      </c>
      <c r="O434">
        <v>8</v>
      </c>
      <c r="P434">
        <v>2</v>
      </c>
      <c r="Q434" t="s">
        <v>15</v>
      </c>
      <c r="R434" t="s">
        <v>22</v>
      </c>
      <c r="S434">
        <v>7.8</v>
      </c>
      <c r="T434">
        <v>19</v>
      </c>
      <c r="U434" t="s">
        <v>18</v>
      </c>
      <c r="V434">
        <v>18</v>
      </c>
      <c r="W434" t="s">
        <v>18</v>
      </c>
      <c r="X434">
        <v>7</v>
      </c>
      <c r="Y434" t="s">
        <v>18</v>
      </c>
      <c r="Z434">
        <v>8</v>
      </c>
    </row>
    <row r="435" spans="1:26" x14ac:dyDescent="0.3">
      <c r="A435">
        <v>48</v>
      </c>
      <c r="B435" t="s">
        <v>35</v>
      </c>
      <c r="C435" t="s">
        <v>27</v>
      </c>
      <c r="D435" t="s">
        <v>31</v>
      </c>
      <c r="E435">
        <v>1.7</v>
      </c>
      <c r="F435">
        <v>9</v>
      </c>
      <c r="G435">
        <v>0</v>
      </c>
      <c r="H435">
        <v>0</v>
      </c>
      <c r="I435" t="s">
        <v>14</v>
      </c>
      <c r="J435">
        <v>0</v>
      </c>
      <c r="K435">
        <v>1</v>
      </c>
      <c r="L435" t="s">
        <v>14</v>
      </c>
      <c r="M435">
        <v>7</v>
      </c>
      <c r="N435">
        <v>1</v>
      </c>
      <c r="O435">
        <v>5</v>
      </c>
      <c r="P435">
        <v>1</v>
      </c>
      <c r="Q435" t="s">
        <v>26</v>
      </c>
      <c r="R435" t="s">
        <v>16</v>
      </c>
      <c r="S435">
        <v>3.3</v>
      </c>
      <c r="T435">
        <v>8</v>
      </c>
      <c r="U435" t="s">
        <v>23</v>
      </c>
      <c r="V435">
        <v>6</v>
      </c>
      <c r="W435" t="s">
        <v>17</v>
      </c>
      <c r="X435">
        <v>5</v>
      </c>
      <c r="Y435" t="s">
        <v>23</v>
      </c>
      <c r="Z435">
        <v>8</v>
      </c>
    </row>
    <row r="436" spans="1:26" x14ac:dyDescent="0.3">
      <c r="A436">
        <v>71</v>
      </c>
      <c r="B436" t="s">
        <v>19</v>
      </c>
      <c r="C436" t="s">
        <v>30</v>
      </c>
      <c r="D436" t="s">
        <v>31</v>
      </c>
      <c r="E436">
        <v>4</v>
      </c>
      <c r="F436">
        <v>5</v>
      </c>
      <c r="G436">
        <v>0</v>
      </c>
      <c r="H436">
        <v>0</v>
      </c>
      <c r="I436" t="s">
        <v>14</v>
      </c>
      <c r="J436">
        <v>0</v>
      </c>
      <c r="K436">
        <v>1</v>
      </c>
      <c r="L436" t="s">
        <v>14</v>
      </c>
      <c r="M436">
        <v>9</v>
      </c>
      <c r="N436">
        <v>9</v>
      </c>
      <c r="O436">
        <v>8</v>
      </c>
      <c r="P436">
        <v>2</v>
      </c>
      <c r="Q436" t="s">
        <v>21</v>
      </c>
      <c r="R436" t="s">
        <v>22</v>
      </c>
      <c r="S436">
        <v>6.4</v>
      </c>
      <c r="T436">
        <v>3</v>
      </c>
      <c r="U436" t="s">
        <v>17</v>
      </c>
      <c r="V436">
        <v>11</v>
      </c>
      <c r="W436" t="s">
        <v>23</v>
      </c>
      <c r="X436">
        <v>8</v>
      </c>
      <c r="Y436" t="s">
        <v>18</v>
      </c>
      <c r="Z436">
        <v>2</v>
      </c>
    </row>
    <row r="437" spans="1:26" x14ac:dyDescent="0.3">
      <c r="A437">
        <v>20</v>
      </c>
      <c r="B437" t="s">
        <v>11</v>
      </c>
      <c r="C437" t="s">
        <v>27</v>
      </c>
      <c r="D437" t="s">
        <v>31</v>
      </c>
      <c r="E437">
        <v>1.7</v>
      </c>
      <c r="F437">
        <v>7</v>
      </c>
      <c r="G437">
        <v>0</v>
      </c>
      <c r="H437">
        <v>0</v>
      </c>
      <c r="I437" t="s">
        <v>14</v>
      </c>
      <c r="J437">
        <v>0</v>
      </c>
      <c r="K437">
        <v>1</v>
      </c>
      <c r="L437" t="s">
        <v>14</v>
      </c>
      <c r="M437">
        <v>6</v>
      </c>
      <c r="N437">
        <v>4</v>
      </c>
      <c r="O437">
        <v>7</v>
      </c>
      <c r="P437">
        <v>6</v>
      </c>
      <c r="Q437" t="s">
        <v>33</v>
      </c>
      <c r="R437" t="s">
        <v>16</v>
      </c>
      <c r="S437">
        <v>5.6</v>
      </c>
      <c r="T437">
        <v>5</v>
      </c>
      <c r="U437" t="s">
        <v>17</v>
      </c>
      <c r="V437">
        <v>18</v>
      </c>
      <c r="W437" t="s">
        <v>18</v>
      </c>
      <c r="X437">
        <v>9</v>
      </c>
      <c r="Y437" t="s">
        <v>18</v>
      </c>
      <c r="Z437">
        <v>5</v>
      </c>
    </row>
    <row r="438" spans="1:26" x14ac:dyDescent="0.3">
      <c r="A438">
        <v>57</v>
      </c>
      <c r="B438" t="s">
        <v>11</v>
      </c>
      <c r="C438" t="s">
        <v>36</v>
      </c>
      <c r="D438" t="s">
        <v>13</v>
      </c>
      <c r="E438">
        <v>2.5</v>
      </c>
      <c r="F438">
        <v>9</v>
      </c>
      <c r="G438">
        <v>0</v>
      </c>
      <c r="H438">
        <v>0</v>
      </c>
      <c r="I438" t="s">
        <v>38</v>
      </c>
      <c r="J438">
        <v>1</v>
      </c>
      <c r="K438">
        <v>0</v>
      </c>
      <c r="L438" t="s">
        <v>14</v>
      </c>
      <c r="M438">
        <v>9</v>
      </c>
      <c r="N438">
        <v>2</v>
      </c>
      <c r="O438">
        <v>7</v>
      </c>
      <c r="P438">
        <v>1</v>
      </c>
      <c r="Q438" t="s">
        <v>15</v>
      </c>
      <c r="R438" t="s">
        <v>22</v>
      </c>
      <c r="S438">
        <v>7.1</v>
      </c>
      <c r="T438">
        <v>8</v>
      </c>
      <c r="U438" t="s">
        <v>23</v>
      </c>
      <c r="V438">
        <v>12</v>
      </c>
      <c r="W438" t="s">
        <v>23</v>
      </c>
      <c r="X438">
        <v>4</v>
      </c>
      <c r="Y438" t="s">
        <v>23</v>
      </c>
      <c r="Z438">
        <v>6</v>
      </c>
    </row>
    <row r="439" spans="1:26" x14ac:dyDescent="0.3">
      <c r="A439">
        <v>63</v>
      </c>
      <c r="B439" t="s">
        <v>11</v>
      </c>
      <c r="C439" t="s">
        <v>24</v>
      </c>
      <c r="D439" t="s">
        <v>13</v>
      </c>
      <c r="E439">
        <v>0.9</v>
      </c>
      <c r="F439">
        <v>9</v>
      </c>
      <c r="G439">
        <v>1</v>
      </c>
      <c r="H439">
        <v>0</v>
      </c>
      <c r="I439" t="s">
        <v>32</v>
      </c>
      <c r="J439">
        <v>0</v>
      </c>
      <c r="K439">
        <v>0</v>
      </c>
      <c r="L439" t="s">
        <v>14</v>
      </c>
      <c r="M439">
        <v>2</v>
      </c>
      <c r="N439">
        <v>9</v>
      </c>
      <c r="O439">
        <v>7</v>
      </c>
      <c r="P439">
        <v>6</v>
      </c>
      <c r="Q439" t="s">
        <v>15</v>
      </c>
      <c r="R439" t="s">
        <v>22</v>
      </c>
      <c r="S439">
        <v>7.2</v>
      </c>
      <c r="T439">
        <v>19</v>
      </c>
      <c r="U439" t="s">
        <v>18</v>
      </c>
      <c r="V439">
        <v>5</v>
      </c>
      <c r="W439" t="s">
        <v>17</v>
      </c>
      <c r="X439">
        <v>7</v>
      </c>
      <c r="Y439" t="s">
        <v>18</v>
      </c>
      <c r="Z439">
        <v>9</v>
      </c>
    </row>
    <row r="440" spans="1:26" x14ac:dyDescent="0.3">
      <c r="A440">
        <v>41</v>
      </c>
      <c r="B440" t="s">
        <v>19</v>
      </c>
      <c r="C440" t="s">
        <v>24</v>
      </c>
      <c r="D440" t="s">
        <v>25</v>
      </c>
      <c r="E440">
        <v>0.2</v>
      </c>
      <c r="F440">
        <v>1</v>
      </c>
      <c r="G440">
        <v>0</v>
      </c>
      <c r="H440">
        <v>0</v>
      </c>
      <c r="I440" t="s">
        <v>14</v>
      </c>
      <c r="J440">
        <v>0</v>
      </c>
      <c r="K440">
        <v>1</v>
      </c>
      <c r="L440" t="s">
        <v>14</v>
      </c>
      <c r="M440">
        <v>2</v>
      </c>
      <c r="N440">
        <v>4</v>
      </c>
      <c r="O440">
        <v>9</v>
      </c>
      <c r="P440">
        <v>1</v>
      </c>
      <c r="Q440" t="s">
        <v>34</v>
      </c>
      <c r="R440" t="s">
        <v>16</v>
      </c>
      <c r="S440">
        <v>5.4</v>
      </c>
      <c r="T440">
        <v>18</v>
      </c>
      <c r="U440" t="s">
        <v>18</v>
      </c>
      <c r="V440">
        <v>9</v>
      </c>
      <c r="W440" t="s">
        <v>23</v>
      </c>
      <c r="X440">
        <v>8</v>
      </c>
      <c r="Y440" t="s">
        <v>18</v>
      </c>
      <c r="Z440">
        <v>6</v>
      </c>
    </row>
    <row r="441" spans="1:26" x14ac:dyDescent="0.3">
      <c r="A441">
        <v>67</v>
      </c>
      <c r="B441" t="s">
        <v>11</v>
      </c>
      <c r="C441" t="s">
        <v>12</v>
      </c>
      <c r="D441" t="s">
        <v>31</v>
      </c>
      <c r="E441">
        <v>1.2</v>
      </c>
      <c r="F441">
        <v>1</v>
      </c>
      <c r="G441">
        <v>1</v>
      </c>
      <c r="H441">
        <v>0</v>
      </c>
      <c r="I441" t="s">
        <v>14</v>
      </c>
      <c r="J441">
        <v>0</v>
      </c>
      <c r="K441">
        <v>0</v>
      </c>
      <c r="L441" t="s">
        <v>32</v>
      </c>
      <c r="M441">
        <v>2</v>
      </c>
      <c r="N441">
        <v>4</v>
      </c>
      <c r="O441">
        <v>6</v>
      </c>
      <c r="P441">
        <v>2</v>
      </c>
      <c r="Q441" t="s">
        <v>21</v>
      </c>
      <c r="R441" t="s">
        <v>16</v>
      </c>
      <c r="S441">
        <v>5.4</v>
      </c>
      <c r="T441">
        <v>18</v>
      </c>
      <c r="U441" t="s">
        <v>18</v>
      </c>
      <c r="V441">
        <v>20</v>
      </c>
      <c r="W441" t="s">
        <v>18</v>
      </c>
      <c r="X441">
        <v>6</v>
      </c>
      <c r="Y441" t="s">
        <v>23</v>
      </c>
      <c r="Z441">
        <v>6</v>
      </c>
    </row>
    <row r="442" spans="1:26" x14ac:dyDescent="0.3">
      <c r="A442">
        <v>49</v>
      </c>
      <c r="B442" t="s">
        <v>19</v>
      </c>
      <c r="C442" t="s">
        <v>30</v>
      </c>
      <c r="D442" t="s">
        <v>20</v>
      </c>
      <c r="E442">
        <v>1</v>
      </c>
      <c r="F442">
        <v>3</v>
      </c>
      <c r="G442">
        <v>0</v>
      </c>
      <c r="H442">
        <v>0</v>
      </c>
      <c r="I442" t="s">
        <v>14</v>
      </c>
      <c r="J442">
        <v>0</v>
      </c>
      <c r="K442">
        <v>0</v>
      </c>
      <c r="L442" t="s">
        <v>14</v>
      </c>
      <c r="M442">
        <v>6</v>
      </c>
      <c r="N442">
        <v>6</v>
      </c>
      <c r="O442">
        <v>6</v>
      </c>
      <c r="P442">
        <v>8</v>
      </c>
      <c r="Q442" t="s">
        <v>26</v>
      </c>
      <c r="R442" t="s">
        <v>22</v>
      </c>
      <c r="S442">
        <v>6.3</v>
      </c>
      <c r="T442">
        <v>1</v>
      </c>
      <c r="U442" t="s">
        <v>17</v>
      </c>
      <c r="V442">
        <v>18</v>
      </c>
      <c r="W442" t="s">
        <v>18</v>
      </c>
      <c r="X442">
        <v>2</v>
      </c>
      <c r="Y442" t="s">
        <v>17</v>
      </c>
      <c r="Z442">
        <v>6</v>
      </c>
    </row>
    <row r="443" spans="1:26" x14ac:dyDescent="0.3">
      <c r="A443">
        <v>64</v>
      </c>
      <c r="B443" t="s">
        <v>35</v>
      </c>
      <c r="C443" t="s">
        <v>30</v>
      </c>
      <c r="D443" t="s">
        <v>13</v>
      </c>
      <c r="E443">
        <v>4</v>
      </c>
      <c r="F443">
        <v>6</v>
      </c>
      <c r="G443">
        <v>1</v>
      </c>
      <c r="H443">
        <v>0</v>
      </c>
      <c r="I443" t="s">
        <v>14</v>
      </c>
      <c r="J443">
        <v>0</v>
      </c>
      <c r="K443">
        <v>0</v>
      </c>
      <c r="L443" t="s">
        <v>32</v>
      </c>
      <c r="M443">
        <v>2</v>
      </c>
      <c r="N443">
        <v>8</v>
      </c>
      <c r="O443">
        <v>9</v>
      </c>
      <c r="P443">
        <v>6</v>
      </c>
      <c r="Q443" t="s">
        <v>15</v>
      </c>
      <c r="R443" t="s">
        <v>16</v>
      </c>
      <c r="S443">
        <v>5.2</v>
      </c>
      <c r="T443">
        <v>15</v>
      </c>
      <c r="U443" t="s">
        <v>18</v>
      </c>
      <c r="V443">
        <v>19</v>
      </c>
      <c r="W443" t="s">
        <v>18</v>
      </c>
      <c r="X443">
        <v>7</v>
      </c>
      <c r="Y443" t="s">
        <v>18</v>
      </c>
      <c r="Z443">
        <v>9</v>
      </c>
    </row>
    <row r="444" spans="1:26" x14ac:dyDescent="0.3">
      <c r="A444">
        <v>39</v>
      </c>
      <c r="B444" t="s">
        <v>11</v>
      </c>
      <c r="C444" t="s">
        <v>30</v>
      </c>
      <c r="D444" t="s">
        <v>20</v>
      </c>
      <c r="E444">
        <v>0.6</v>
      </c>
      <c r="F444">
        <v>2</v>
      </c>
      <c r="G444">
        <v>0</v>
      </c>
      <c r="H444">
        <v>0</v>
      </c>
      <c r="I444" t="s">
        <v>14</v>
      </c>
      <c r="J444">
        <v>0</v>
      </c>
      <c r="K444">
        <v>0</v>
      </c>
      <c r="L444" t="s">
        <v>14</v>
      </c>
      <c r="M444">
        <v>3</v>
      </c>
      <c r="N444">
        <v>5</v>
      </c>
      <c r="O444">
        <v>6</v>
      </c>
      <c r="P444">
        <v>9</v>
      </c>
      <c r="Q444" t="s">
        <v>34</v>
      </c>
      <c r="R444" t="s">
        <v>22</v>
      </c>
      <c r="S444">
        <v>7.8</v>
      </c>
      <c r="T444">
        <v>18</v>
      </c>
      <c r="U444" t="s">
        <v>18</v>
      </c>
      <c r="V444">
        <v>3</v>
      </c>
      <c r="W444" t="s">
        <v>17</v>
      </c>
      <c r="X444">
        <v>9</v>
      </c>
      <c r="Y444" t="s">
        <v>18</v>
      </c>
      <c r="Z444">
        <v>7</v>
      </c>
    </row>
    <row r="445" spans="1:26" x14ac:dyDescent="0.3">
      <c r="A445">
        <v>40</v>
      </c>
      <c r="B445" t="s">
        <v>19</v>
      </c>
      <c r="C445" t="s">
        <v>36</v>
      </c>
      <c r="D445" t="s">
        <v>20</v>
      </c>
      <c r="E445">
        <v>6.8</v>
      </c>
      <c r="F445">
        <v>1</v>
      </c>
      <c r="G445">
        <v>1</v>
      </c>
      <c r="H445">
        <v>0</v>
      </c>
      <c r="I445" t="s">
        <v>38</v>
      </c>
      <c r="J445">
        <v>0</v>
      </c>
      <c r="K445">
        <v>0</v>
      </c>
      <c r="L445" t="s">
        <v>32</v>
      </c>
      <c r="M445">
        <v>8</v>
      </c>
      <c r="N445">
        <v>8</v>
      </c>
      <c r="O445">
        <v>7</v>
      </c>
      <c r="P445">
        <v>1</v>
      </c>
      <c r="Q445" t="s">
        <v>34</v>
      </c>
      <c r="R445" t="s">
        <v>16</v>
      </c>
      <c r="S445">
        <v>5.9</v>
      </c>
      <c r="T445">
        <v>7</v>
      </c>
      <c r="U445" t="s">
        <v>17</v>
      </c>
      <c r="V445">
        <v>9</v>
      </c>
      <c r="W445" t="s">
        <v>23</v>
      </c>
      <c r="X445">
        <v>5</v>
      </c>
      <c r="Y445" t="s">
        <v>23</v>
      </c>
      <c r="Z445">
        <v>1</v>
      </c>
    </row>
    <row r="446" spans="1:26" x14ac:dyDescent="0.3">
      <c r="A446">
        <v>19</v>
      </c>
      <c r="B446" t="s">
        <v>30</v>
      </c>
      <c r="C446" t="s">
        <v>30</v>
      </c>
      <c r="D446" t="s">
        <v>13</v>
      </c>
      <c r="E446">
        <v>6.3</v>
      </c>
      <c r="F446">
        <v>1</v>
      </c>
      <c r="G446">
        <v>1</v>
      </c>
      <c r="H446">
        <v>0</v>
      </c>
      <c r="I446" t="s">
        <v>38</v>
      </c>
      <c r="J446">
        <v>0</v>
      </c>
      <c r="K446">
        <v>1</v>
      </c>
      <c r="L446" t="s">
        <v>14</v>
      </c>
      <c r="M446">
        <v>8</v>
      </c>
      <c r="N446">
        <v>1</v>
      </c>
      <c r="O446">
        <v>7</v>
      </c>
      <c r="P446">
        <v>5</v>
      </c>
      <c r="Q446" t="s">
        <v>33</v>
      </c>
      <c r="R446" t="s">
        <v>16</v>
      </c>
      <c r="S446">
        <v>2.1</v>
      </c>
      <c r="T446">
        <v>16</v>
      </c>
      <c r="U446" t="s">
        <v>18</v>
      </c>
      <c r="V446">
        <v>4</v>
      </c>
      <c r="W446" t="s">
        <v>17</v>
      </c>
      <c r="X446">
        <v>2</v>
      </c>
      <c r="Y446" t="s">
        <v>17</v>
      </c>
      <c r="Z446">
        <v>1</v>
      </c>
    </row>
    <row r="447" spans="1:26" x14ac:dyDescent="0.3">
      <c r="A447">
        <v>44</v>
      </c>
      <c r="B447" t="s">
        <v>11</v>
      </c>
      <c r="C447" t="s">
        <v>24</v>
      </c>
      <c r="D447" t="s">
        <v>13</v>
      </c>
      <c r="E447">
        <v>0.6</v>
      </c>
      <c r="F447">
        <v>5</v>
      </c>
      <c r="G447">
        <v>1</v>
      </c>
      <c r="H447">
        <v>0</v>
      </c>
      <c r="I447" t="s">
        <v>14</v>
      </c>
      <c r="J447">
        <v>1</v>
      </c>
      <c r="K447">
        <v>0</v>
      </c>
      <c r="L447" t="s">
        <v>14</v>
      </c>
      <c r="M447">
        <v>4</v>
      </c>
      <c r="N447">
        <v>4</v>
      </c>
      <c r="O447">
        <v>2</v>
      </c>
      <c r="P447">
        <v>7</v>
      </c>
      <c r="Q447" t="s">
        <v>34</v>
      </c>
      <c r="R447" t="s">
        <v>16</v>
      </c>
      <c r="S447">
        <v>5.9</v>
      </c>
      <c r="T447">
        <v>16</v>
      </c>
      <c r="U447" t="s">
        <v>18</v>
      </c>
      <c r="V447">
        <v>17</v>
      </c>
      <c r="W447" t="s">
        <v>18</v>
      </c>
      <c r="X447">
        <v>4</v>
      </c>
      <c r="Y447" t="s">
        <v>23</v>
      </c>
      <c r="Z447">
        <v>4</v>
      </c>
    </row>
    <row r="448" spans="1:26" x14ac:dyDescent="0.3">
      <c r="A448">
        <v>59</v>
      </c>
      <c r="B448" t="s">
        <v>19</v>
      </c>
      <c r="C448" t="s">
        <v>36</v>
      </c>
      <c r="D448" t="s">
        <v>13</v>
      </c>
      <c r="E448">
        <v>0.9</v>
      </c>
      <c r="F448">
        <v>4</v>
      </c>
      <c r="G448">
        <v>0</v>
      </c>
      <c r="H448">
        <v>1</v>
      </c>
      <c r="I448" t="s">
        <v>14</v>
      </c>
      <c r="J448">
        <v>0</v>
      </c>
      <c r="K448">
        <v>0</v>
      </c>
      <c r="L448" t="s">
        <v>14</v>
      </c>
      <c r="M448">
        <v>9</v>
      </c>
      <c r="N448">
        <v>1</v>
      </c>
      <c r="O448">
        <v>8</v>
      </c>
      <c r="P448">
        <v>9</v>
      </c>
      <c r="Q448" t="s">
        <v>15</v>
      </c>
      <c r="R448" t="s">
        <v>16</v>
      </c>
      <c r="S448">
        <v>4.9000000000000004</v>
      </c>
      <c r="T448">
        <v>15</v>
      </c>
      <c r="U448" t="s">
        <v>18</v>
      </c>
      <c r="V448">
        <v>17</v>
      </c>
      <c r="W448" t="s">
        <v>18</v>
      </c>
      <c r="X448">
        <v>3</v>
      </c>
      <c r="Y448" t="s">
        <v>17</v>
      </c>
      <c r="Z448">
        <v>2</v>
      </c>
    </row>
    <row r="449" spans="1:26" x14ac:dyDescent="0.3">
      <c r="A449">
        <v>19</v>
      </c>
      <c r="B449" t="s">
        <v>19</v>
      </c>
      <c r="C449" t="s">
        <v>27</v>
      </c>
      <c r="D449" t="s">
        <v>13</v>
      </c>
      <c r="E449">
        <v>4.5</v>
      </c>
      <c r="F449">
        <v>1</v>
      </c>
      <c r="G449">
        <v>1</v>
      </c>
      <c r="H449">
        <v>0</v>
      </c>
      <c r="I449" t="s">
        <v>14</v>
      </c>
      <c r="J449">
        <v>0</v>
      </c>
      <c r="K449">
        <v>0</v>
      </c>
      <c r="L449" t="s">
        <v>14</v>
      </c>
      <c r="M449">
        <v>8</v>
      </c>
      <c r="N449">
        <v>3</v>
      </c>
      <c r="O449">
        <v>6</v>
      </c>
      <c r="P449">
        <v>9</v>
      </c>
      <c r="Q449" t="s">
        <v>33</v>
      </c>
      <c r="R449" t="s">
        <v>16</v>
      </c>
      <c r="S449">
        <v>4.0999999999999996</v>
      </c>
      <c r="T449">
        <v>6</v>
      </c>
      <c r="U449" t="s">
        <v>17</v>
      </c>
      <c r="V449">
        <v>2</v>
      </c>
      <c r="W449" t="s">
        <v>17</v>
      </c>
      <c r="X449">
        <v>4</v>
      </c>
      <c r="Y449" t="s">
        <v>23</v>
      </c>
      <c r="Z449">
        <v>3</v>
      </c>
    </row>
    <row r="450" spans="1:26" x14ac:dyDescent="0.3">
      <c r="A450">
        <v>43</v>
      </c>
      <c r="B450" t="s">
        <v>35</v>
      </c>
      <c r="C450" t="s">
        <v>30</v>
      </c>
      <c r="D450" t="s">
        <v>31</v>
      </c>
      <c r="E450">
        <v>6.8</v>
      </c>
      <c r="F450">
        <v>4</v>
      </c>
      <c r="G450">
        <v>0</v>
      </c>
      <c r="H450">
        <v>0</v>
      </c>
      <c r="I450" t="s">
        <v>14</v>
      </c>
      <c r="J450">
        <v>0</v>
      </c>
      <c r="K450">
        <v>1</v>
      </c>
      <c r="L450" t="s">
        <v>14</v>
      </c>
      <c r="M450">
        <v>1</v>
      </c>
      <c r="N450">
        <v>7</v>
      </c>
      <c r="O450">
        <v>4</v>
      </c>
      <c r="P450">
        <v>4</v>
      </c>
      <c r="Q450" t="s">
        <v>34</v>
      </c>
      <c r="R450" t="s">
        <v>16</v>
      </c>
      <c r="S450">
        <v>4.5999999999999996</v>
      </c>
      <c r="T450">
        <v>9</v>
      </c>
      <c r="U450" t="s">
        <v>23</v>
      </c>
      <c r="V450">
        <v>9</v>
      </c>
      <c r="W450" t="s">
        <v>23</v>
      </c>
      <c r="X450">
        <v>7</v>
      </c>
      <c r="Y450" t="s">
        <v>18</v>
      </c>
      <c r="Z450">
        <v>7</v>
      </c>
    </row>
    <row r="451" spans="1:26" x14ac:dyDescent="0.3">
      <c r="A451">
        <v>34</v>
      </c>
      <c r="B451" t="s">
        <v>19</v>
      </c>
      <c r="C451" t="s">
        <v>30</v>
      </c>
      <c r="D451" t="s">
        <v>31</v>
      </c>
      <c r="E451">
        <v>1.2</v>
      </c>
      <c r="F451">
        <v>3</v>
      </c>
      <c r="G451">
        <v>0</v>
      </c>
      <c r="H451">
        <v>0</v>
      </c>
      <c r="I451" t="s">
        <v>14</v>
      </c>
      <c r="J451">
        <v>0</v>
      </c>
      <c r="K451">
        <v>1</v>
      </c>
      <c r="L451" t="s">
        <v>32</v>
      </c>
      <c r="M451">
        <v>8</v>
      </c>
      <c r="N451">
        <v>1</v>
      </c>
      <c r="O451">
        <v>7</v>
      </c>
      <c r="P451">
        <v>4</v>
      </c>
      <c r="Q451" t="s">
        <v>28</v>
      </c>
      <c r="R451" t="s">
        <v>22</v>
      </c>
      <c r="S451">
        <v>6.7</v>
      </c>
      <c r="T451">
        <v>7</v>
      </c>
      <c r="U451" t="s">
        <v>17</v>
      </c>
      <c r="V451">
        <v>9</v>
      </c>
      <c r="W451" t="s">
        <v>23</v>
      </c>
      <c r="X451">
        <v>8</v>
      </c>
      <c r="Y451" t="s">
        <v>18</v>
      </c>
      <c r="Z451">
        <v>7</v>
      </c>
    </row>
    <row r="452" spans="1:26" x14ac:dyDescent="0.3">
      <c r="A452">
        <v>57</v>
      </c>
      <c r="B452" t="s">
        <v>19</v>
      </c>
      <c r="C452" t="s">
        <v>27</v>
      </c>
      <c r="D452" t="s">
        <v>31</v>
      </c>
      <c r="E452">
        <v>0.8</v>
      </c>
      <c r="F452">
        <v>2</v>
      </c>
      <c r="G452">
        <v>0</v>
      </c>
      <c r="H452">
        <v>1</v>
      </c>
      <c r="I452" t="s">
        <v>14</v>
      </c>
      <c r="J452">
        <v>0</v>
      </c>
      <c r="K452">
        <v>1</v>
      </c>
      <c r="L452" t="s">
        <v>14</v>
      </c>
      <c r="M452">
        <v>1</v>
      </c>
      <c r="N452">
        <v>5</v>
      </c>
      <c r="O452">
        <v>8</v>
      </c>
      <c r="P452">
        <v>4</v>
      </c>
      <c r="Q452" t="s">
        <v>15</v>
      </c>
      <c r="R452" t="s">
        <v>22</v>
      </c>
      <c r="S452">
        <v>8.5</v>
      </c>
      <c r="T452">
        <v>14</v>
      </c>
      <c r="U452" t="s">
        <v>23</v>
      </c>
      <c r="V452">
        <v>5</v>
      </c>
      <c r="W452" t="s">
        <v>17</v>
      </c>
      <c r="X452">
        <v>1</v>
      </c>
      <c r="Y452" t="s">
        <v>17</v>
      </c>
      <c r="Z452">
        <v>3</v>
      </c>
    </row>
    <row r="453" spans="1:26" x14ac:dyDescent="0.3">
      <c r="A453">
        <v>50</v>
      </c>
      <c r="B453" t="s">
        <v>19</v>
      </c>
      <c r="C453" t="s">
        <v>30</v>
      </c>
      <c r="D453" t="s">
        <v>31</v>
      </c>
      <c r="E453">
        <v>1.5</v>
      </c>
      <c r="F453">
        <v>9</v>
      </c>
      <c r="G453">
        <v>0</v>
      </c>
      <c r="H453">
        <v>0</v>
      </c>
      <c r="I453" t="s">
        <v>14</v>
      </c>
      <c r="J453">
        <v>0</v>
      </c>
      <c r="K453">
        <v>0</v>
      </c>
      <c r="L453" t="s">
        <v>14</v>
      </c>
      <c r="M453">
        <v>4</v>
      </c>
      <c r="N453">
        <v>1</v>
      </c>
      <c r="O453">
        <v>1</v>
      </c>
      <c r="P453">
        <v>3</v>
      </c>
      <c r="Q453" t="s">
        <v>26</v>
      </c>
      <c r="R453" t="s">
        <v>22</v>
      </c>
      <c r="S453">
        <v>7</v>
      </c>
      <c r="T453">
        <v>11</v>
      </c>
      <c r="U453" t="s">
        <v>23</v>
      </c>
      <c r="V453">
        <v>15</v>
      </c>
      <c r="W453" t="s">
        <v>18</v>
      </c>
      <c r="X453">
        <v>8</v>
      </c>
      <c r="Y453" t="s">
        <v>18</v>
      </c>
      <c r="Z453">
        <v>2</v>
      </c>
    </row>
    <row r="454" spans="1:26" x14ac:dyDescent="0.3">
      <c r="A454">
        <v>26</v>
      </c>
      <c r="B454" t="s">
        <v>19</v>
      </c>
      <c r="C454" t="s">
        <v>27</v>
      </c>
      <c r="D454" t="s">
        <v>25</v>
      </c>
      <c r="E454">
        <v>2.2999999999999998</v>
      </c>
      <c r="F454">
        <v>1</v>
      </c>
      <c r="G454">
        <v>1</v>
      </c>
      <c r="H454">
        <v>0</v>
      </c>
      <c r="I454" t="s">
        <v>32</v>
      </c>
      <c r="J454">
        <v>0</v>
      </c>
      <c r="K454">
        <v>1</v>
      </c>
      <c r="L454" t="s">
        <v>14</v>
      </c>
      <c r="M454">
        <v>6</v>
      </c>
      <c r="N454">
        <v>6</v>
      </c>
      <c r="O454">
        <v>4</v>
      </c>
      <c r="P454">
        <v>8</v>
      </c>
      <c r="Q454" t="s">
        <v>28</v>
      </c>
      <c r="R454" t="s">
        <v>16</v>
      </c>
      <c r="S454">
        <v>5.6</v>
      </c>
      <c r="T454">
        <v>16</v>
      </c>
      <c r="U454" t="s">
        <v>18</v>
      </c>
      <c r="V454">
        <v>15</v>
      </c>
      <c r="W454" t="s">
        <v>18</v>
      </c>
      <c r="X454">
        <v>5</v>
      </c>
      <c r="Y454" t="s">
        <v>23</v>
      </c>
      <c r="Z454">
        <v>1</v>
      </c>
    </row>
    <row r="455" spans="1:26" x14ac:dyDescent="0.3">
      <c r="A455">
        <v>60</v>
      </c>
      <c r="B455" t="s">
        <v>19</v>
      </c>
      <c r="C455" t="s">
        <v>36</v>
      </c>
      <c r="D455" t="s">
        <v>31</v>
      </c>
      <c r="E455">
        <v>0.6</v>
      </c>
      <c r="F455">
        <v>7</v>
      </c>
      <c r="G455">
        <v>0</v>
      </c>
      <c r="H455">
        <v>0</v>
      </c>
      <c r="I455" t="s">
        <v>32</v>
      </c>
      <c r="J455">
        <v>0</v>
      </c>
      <c r="K455">
        <v>1</v>
      </c>
      <c r="L455" t="s">
        <v>32</v>
      </c>
      <c r="M455">
        <v>7</v>
      </c>
      <c r="N455">
        <v>9</v>
      </c>
      <c r="O455">
        <v>4</v>
      </c>
      <c r="P455">
        <v>5</v>
      </c>
      <c r="Q455" t="s">
        <v>15</v>
      </c>
      <c r="R455" t="s">
        <v>22</v>
      </c>
      <c r="S455">
        <v>7.2</v>
      </c>
      <c r="T455">
        <v>6</v>
      </c>
      <c r="U455" t="s">
        <v>17</v>
      </c>
      <c r="V455">
        <v>3</v>
      </c>
      <c r="W455" t="s">
        <v>17</v>
      </c>
      <c r="X455">
        <v>7</v>
      </c>
      <c r="Y455" t="s">
        <v>18</v>
      </c>
      <c r="Z455">
        <v>9</v>
      </c>
    </row>
    <row r="456" spans="1:26" x14ac:dyDescent="0.3">
      <c r="A456">
        <v>71</v>
      </c>
      <c r="B456" t="s">
        <v>19</v>
      </c>
      <c r="C456" t="s">
        <v>24</v>
      </c>
      <c r="D456" t="s">
        <v>13</v>
      </c>
      <c r="E456">
        <v>2.7</v>
      </c>
      <c r="F456">
        <v>4</v>
      </c>
      <c r="G456">
        <v>0</v>
      </c>
      <c r="H456">
        <v>1</v>
      </c>
      <c r="I456" t="s">
        <v>32</v>
      </c>
      <c r="J456">
        <v>0</v>
      </c>
      <c r="K456">
        <v>1</v>
      </c>
      <c r="L456" t="s">
        <v>14</v>
      </c>
      <c r="M456">
        <v>4</v>
      </c>
      <c r="N456">
        <v>3</v>
      </c>
      <c r="O456">
        <v>9</v>
      </c>
      <c r="P456">
        <v>7</v>
      </c>
      <c r="Q456" t="s">
        <v>21</v>
      </c>
      <c r="R456" t="s">
        <v>16</v>
      </c>
      <c r="S456">
        <v>5.8</v>
      </c>
      <c r="T456">
        <v>16</v>
      </c>
      <c r="U456" t="s">
        <v>18</v>
      </c>
      <c r="V456">
        <v>19</v>
      </c>
      <c r="W456" t="s">
        <v>18</v>
      </c>
      <c r="X456">
        <v>1</v>
      </c>
      <c r="Y456" t="s">
        <v>17</v>
      </c>
      <c r="Z456">
        <v>3</v>
      </c>
    </row>
    <row r="457" spans="1:26" x14ac:dyDescent="0.3">
      <c r="A457">
        <v>65</v>
      </c>
      <c r="B457" t="s">
        <v>19</v>
      </c>
      <c r="C457" t="s">
        <v>27</v>
      </c>
      <c r="D457" t="s">
        <v>20</v>
      </c>
      <c r="E457">
        <v>0.1</v>
      </c>
      <c r="F457">
        <v>5</v>
      </c>
      <c r="G457">
        <v>0</v>
      </c>
      <c r="H457">
        <v>1</v>
      </c>
      <c r="I457" t="s">
        <v>14</v>
      </c>
      <c r="J457">
        <v>0</v>
      </c>
      <c r="K457">
        <v>1</v>
      </c>
      <c r="L457" t="s">
        <v>29</v>
      </c>
      <c r="M457">
        <v>8</v>
      </c>
      <c r="N457">
        <v>6</v>
      </c>
      <c r="O457">
        <v>6</v>
      </c>
      <c r="P457">
        <v>6</v>
      </c>
      <c r="Q457" t="s">
        <v>15</v>
      </c>
      <c r="R457" t="s">
        <v>16</v>
      </c>
      <c r="S457">
        <v>5.5</v>
      </c>
      <c r="T457">
        <v>20</v>
      </c>
      <c r="U457" t="s">
        <v>18</v>
      </c>
      <c r="V457">
        <v>3</v>
      </c>
      <c r="W457" t="s">
        <v>17</v>
      </c>
      <c r="X457">
        <v>2</v>
      </c>
      <c r="Y457" t="s">
        <v>17</v>
      </c>
      <c r="Z457">
        <v>9</v>
      </c>
    </row>
    <row r="458" spans="1:26" x14ac:dyDescent="0.3">
      <c r="A458">
        <v>56</v>
      </c>
      <c r="B458" t="s">
        <v>11</v>
      </c>
      <c r="C458" t="s">
        <v>12</v>
      </c>
      <c r="D458" t="s">
        <v>31</v>
      </c>
      <c r="E458">
        <v>0.1</v>
      </c>
      <c r="F458">
        <v>5</v>
      </c>
      <c r="G458">
        <v>0</v>
      </c>
      <c r="H458">
        <v>0</v>
      </c>
      <c r="I458" t="s">
        <v>38</v>
      </c>
      <c r="J458">
        <v>0</v>
      </c>
      <c r="K458">
        <v>0</v>
      </c>
      <c r="L458" t="s">
        <v>29</v>
      </c>
      <c r="M458">
        <v>8</v>
      </c>
      <c r="N458">
        <v>4</v>
      </c>
      <c r="O458">
        <v>4</v>
      </c>
      <c r="P458">
        <v>9</v>
      </c>
      <c r="Q458" t="s">
        <v>15</v>
      </c>
      <c r="R458" t="s">
        <v>16</v>
      </c>
      <c r="S458">
        <v>4.8</v>
      </c>
      <c r="T458">
        <v>16</v>
      </c>
      <c r="U458" t="s">
        <v>18</v>
      </c>
      <c r="V458">
        <v>6</v>
      </c>
      <c r="W458" t="s">
        <v>17</v>
      </c>
      <c r="X458">
        <v>1</v>
      </c>
      <c r="Y458" t="s">
        <v>17</v>
      </c>
      <c r="Z458">
        <v>4</v>
      </c>
    </row>
    <row r="459" spans="1:26" x14ac:dyDescent="0.3">
      <c r="A459">
        <v>46</v>
      </c>
      <c r="B459" t="s">
        <v>11</v>
      </c>
      <c r="C459" t="s">
        <v>27</v>
      </c>
      <c r="D459" t="s">
        <v>25</v>
      </c>
      <c r="E459">
        <v>1</v>
      </c>
      <c r="F459">
        <v>1</v>
      </c>
      <c r="G459">
        <v>0</v>
      </c>
      <c r="H459">
        <v>0</v>
      </c>
      <c r="I459" t="s">
        <v>38</v>
      </c>
      <c r="J459">
        <v>0</v>
      </c>
      <c r="K459">
        <v>0</v>
      </c>
      <c r="L459" t="s">
        <v>14</v>
      </c>
      <c r="M459">
        <v>9</v>
      </c>
      <c r="N459">
        <v>6</v>
      </c>
      <c r="O459">
        <v>1</v>
      </c>
      <c r="P459">
        <v>3</v>
      </c>
      <c r="Q459" t="s">
        <v>26</v>
      </c>
      <c r="R459" t="s">
        <v>16</v>
      </c>
      <c r="S459">
        <v>3.9</v>
      </c>
      <c r="T459">
        <v>12</v>
      </c>
      <c r="U459" t="s">
        <v>23</v>
      </c>
      <c r="V459">
        <v>4</v>
      </c>
      <c r="W459" t="s">
        <v>17</v>
      </c>
      <c r="X459">
        <v>5</v>
      </c>
      <c r="Y459" t="s">
        <v>23</v>
      </c>
      <c r="Z459">
        <v>6</v>
      </c>
    </row>
    <row r="460" spans="1:26" x14ac:dyDescent="0.3">
      <c r="A460">
        <v>59</v>
      </c>
      <c r="B460" t="s">
        <v>11</v>
      </c>
      <c r="C460" t="s">
        <v>30</v>
      </c>
      <c r="D460" t="s">
        <v>13</v>
      </c>
      <c r="E460">
        <v>0.9</v>
      </c>
      <c r="F460">
        <v>6</v>
      </c>
      <c r="G460">
        <v>0</v>
      </c>
      <c r="H460">
        <v>0</v>
      </c>
      <c r="I460" t="s">
        <v>14</v>
      </c>
      <c r="J460">
        <v>0</v>
      </c>
      <c r="K460">
        <v>0</v>
      </c>
      <c r="L460" t="s">
        <v>14</v>
      </c>
      <c r="M460">
        <v>6</v>
      </c>
      <c r="N460">
        <v>2</v>
      </c>
      <c r="O460">
        <v>8</v>
      </c>
      <c r="P460">
        <v>6</v>
      </c>
      <c r="Q460" t="s">
        <v>15</v>
      </c>
      <c r="R460" t="s">
        <v>16</v>
      </c>
      <c r="S460">
        <v>5.9</v>
      </c>
      <c r="T460">
        <v>17</v>
      </c>
      <c r="U460" t="s">
        <v>18</v>
      </c>
      <c r="V460">
        <v>13</v>
      </c>
      <c r="W460" t="s">
        <v>23</v>
      </c>
      <c r="X460">
        <v>6</v>
      </c>
      <c r="Y460" t="s">
        <v>23</v>
      </c>
      <c r="Z460">
        <v>7</v>
      </c>
    </row>
    <row r="461" spans="1:26" x14ac:dyDescent="0.3">
      <c r="A461">
        <v>72</v>
      </c>
      <c r="B461" t="s">
        <v>11</v>
      </c>
      <c r="C461" t="s">
        <v>36</v>
      </c>
      <c r="D461" t="s">
        <v>20</v>
      </c>
      <c r="E461">
        <v>0.8</v>
      </c>
      <c r="F461">
        <v>9</v>
      </c>
      <c r="G461">
        <v>0</v>
      </c>
      <c r="H461">
        <v>1</v>
      </c>
      <c r="I461" t="s">
        <v>14</v>
      </c>
      <c r="J461">
        <v>0</v>
      </c>
      <c r="K461">
        <v>0</v>
      </c>
      <c r="L461" t="s">
        <v>32</v>
      </c>
      <c r="M461">
        <v>4</v>
      </c>
      <c r="N461">
        <v>4</v>
      </c>
      <c r="O461">
        <v>9</v>
      </c>
      <c r="P461">
        <v>3</v>
      </c>
      <c r="Q461" t="s">
        <v>21</v>
      </c>
      <c r="R461" t="s">
        <v>22</v>
      </c>
      <c r="S461">
        <v>6.7</v>
      </c>
      <c r="T461">
        <v>5</v>
      </c>
      <c r="U461" t="s">
        <v>17</v>
      </c>
      <c r="V461">
        <v>13</v>
      </c>
      <c r="W461" t="s">
        <v>23</v>
      </c>
      <c r="X461">
        <v>9</v>
      </c>
      <c r="Y461" t="s">
        <v>18</v>
      </c>
      <c r="Z461">
        <v>6</v>
      </c>
    </row>
    <row r="462" spans="1:26" x14ac:dyDescent="0.3">
      <c r="A462">
        <v>43</v>
      </c>
      <c r="B462" t="s">
        <v>11</v>
      </c>
      <c r="C462" t="s">
        <v>36</v>
      </c>
      <c r="D462" t="s">
        <v>20</v>
      </c>
      <c r="E462">
        <v>1.4</v>
      </c>
      <c r="F462">
        <v>2</v>
      </c>
      <c r="G462">
        <v>0</v>
      </c>
      <c r="H462">
        <v>0</v>
      </c>
      <c r="I462" t="s">
        <v>14</v>
      </c>
      <c r="J462">
        <v>0</v>
      </c>
      <c r="K462">
        <v>1</v>
      </c>
      <c r="L462" t="s">
        <v>14</v>
      </c>
      <c r="M462">
        <v>2</v>
      </c>
      <c r="N462">
        <v>7</v>
      </c>
      <c r="O462">
        <v>5</v>
      </c>
      <c r="P462">
        <v>2</v>
      </c>
      <c r="Q462" t="s">
        <v>34</v>
      </c>
      <c r="R462" t="s">
        <v>22</v>
      </c>
      <c r="S462">
        <v>6.4</v>
      </c>
      <c r="T462">
        <v>13</v>
      </c>
      <c r="U462" t="s">
        <v>23</v>
      </c>
      <c r="V462">
        <v>11</v>
      </c>
      <c r="W462" t="s">
        <v>23</v>
      </c>
      <c r="X462">
        <v>8</v>
      </c>
      <c r="Y462" t="s">
        <v>18</v>
      </c>
      <c r="Z462">
        <v>1</v>
      </c>
    </row>
    <row r="463" spans="1:26" x14ac:dyDescent="0.3">
      <c r="A463">
        <v>52</v>
      </c>
      <c r="B463" t="s">
        <v>35</v>
      </c>
      <c r="C463" t="s">
        <v>27</v>
      </c>
      <c r="D463" t="s">
        <v>31</v>
      </c>
      <c r="E463">
        <v>0.8</v>
      </c>
      <c r="F463">
        <v>7</v>
      </c>
      <c r="G463">
        <v>1</v>
      </c>
      <c r="H463">
        <v>0</v>
      </c>
      <c r="I463" t="s">
        <v>14</v>
      </c>
      <c r="J463">
        <v>0</v>
      </c>
      <c r="K463">
        <v>1</v>
      </c>
      <c r="L463" t="s">
        <v>14</v>
      </c>
      <c r="M463">
        <v>7</v>
      </c>
      <c r="N463">
        <v>6</v>
      </c>
      <c r="O463">
        <v>5</v>
      </c>
      <c r="P463">
        <v>3</v>
      </c>
      <c r="Q463" t="s">
        <v>26</v>
      </c>
      <c r="R463" t="s">
        <v>16</v>
      </c>
      <c r="S463">
        <v>5.9</v>
      </c>
      <c r="T463">
        <v>8</v>
      </c>
      <c r="U463" t="s">
        <v>23</v>
      </c>
      <c r="V463">
        <v>5</v>
      </c>
      <c r="W463" t="s">
        <v>17</v>
      </c>
      <c r="X463">
        <v>7</v>
      </c>
      <c r="Y463" t="s">
        <v>18</v>
      </c>
      <c r="Z463">
        <v>6</v>
      </c>
    </row>
    <row r="464" spans="1:26" x14ac:dyDescent="0.3">
      <c r="A464">
        <v>67</v>
      </c>
      <c r="B464" t="s">
        <v>11</v>
      </c>
      <c r="C464" t="s">
        <v>24</v>
      </c>
      <c r="D464" t="s">
        <v>20</v>
      </c>
      <c r="E464">
        <v>0.4</v>
      </c>
      <c r="F464">
        <v>6</v>
      </c>
      <c r="G464">
        <v>1</v>
      </c>
      <c r="H464">
        <v>1</v>
      </c>
      <c r="I464" t="s">
        <v>14</v>
      </c>
      <c r="J464">
        <v>0</v>
      </c>
      <c r="K464">
        <v>1</v>
      </c>
      <c r="L464" t="s">
        <v>29</v>
      </c>
      <c r="M464">
        <v>3</v>
      </c>
      <c r="N464">
        <v>9</v>
      </c>
      <c r="O464">
        <v>8</v>
      </c>
      <c r="P464">
        <v>2</v>
      </c>
      <c r="Q464" t="s">
        <v>21</v>
      </c>
      <c r="R464" t="s">
        <v>16</v>
      </c>
      <c r="S464">
        <v>5.0999999999999996</v>
      </c>
      <c r="T464">
        <v>5</v>
      </c>
      <c r="U464" t="s">
        <v>17</v>
      </c>
      <c r="V464">
        <v>1</v>
      </c>
      <c r="W464" t="s">
        <v>17</v>
      </c>
      <c r="X464">
        <v>5</v>
      </c>
      <c r="Y464" t="s">
        <v>23</v>
      </c>
      <c r="Z464">
        <v>6</v>
      </c>
    </row>
    <row r="465" spans="1:26" x14ac:dyDescent="0.3">
      <c r="A465">
        <v>42</v>
      </c>
      <c r="B465" t="s">
        <v>19</v>
      </c>
      <c r="C465" t="s">
        <v>12</v>
      </c>
      <c r="D465" t="s">
        <v>31</v>
      </c>
      <c r="E465">
        <v>0.7</v>
      </c>
      <c r="F465">
        <v>5</v>
      </c>
      <c r="G465">
        <v>1</v>
      </c>
      <c r="H465">
        <v>1</v>
      </c>
      <c r="I465" t="s">
        <v>14</v>
      </c>
      <c r="J465">
        <v>0</v>
      </c>
      <c r="K465">
        <v>0</v>
      </c>
      <c r="L465" t="s">
        <v>29</v>
      </c>
      <c r="M465">
        <v>3</v>
      </c>
      <c r="N465">
        <v>7</v>
      </c>
      <c r="O465">
        <v>8</v>
      </c>
      <c r="P465">
        <v>2</v>
      </c>
      <c r="Q465" t="s">
        <v>34</v>
      </c>
      <c r="R465" t="s">
        <v>22</v>
      </c>
      <c r="S465">
        <v>7.4</v>
      </c>
      <c r="T465">
        <v>12</v>
      </c>
      <c r="U465" t="s">
        <v>23</v>
      </c>
      <c r="V465">
        <v>9</v>
      </c>
      <c r="W465" t="s">
        <v>23</v>
      </c>
      <c r="X465">
        <v>3</v>
      </c>
      <c r="Y465" t="s">
        <v>17</v>
      </c>
      <c r="Z465">
        <v>5</v>
      </c>
    </row>
    <row r="466" spans="1:26" x14ac:dyDescent="0.3">
      <c r="A466">
        <v>41</v>
      </c>
      <c r="B466" t="s">
        <v>11</v>
      </c>
      <c r="C466" t="s">
        <v>36</v>
      </c>
      <c r="D466" t="s">
        <v>31</v>
      </c>
      <c r="E466">
        <v>7.4</v>
      </c>
      <c r="F466">
        <v>4</v>
      </c>
      <c r="G466">
        <v>0</v>
      </c>
      <c r="H466">
        <v>1</v>
      </c>
      <c r="I466" t="s">
        <v>14</v>
      </c>
      <c r="J466">
        <v>0</v>
      </c>
      <c r="K466">
        <v>0</v>
      </c>
      <c r="L466" t="s">
        <v>29</v>
      </c>
      <c r="M466">
        <v>3</v>
      </c>
      <c r="N466">
        <v>1</v>
      </c>
      <c r="O466">
        <v>5</v>
      </c>
      <c r="P466">
        <v>7</v>
      </c>
      <c r="Q466" t="s">
        <v>34</v>
      </c>
      <c r="R466" t="s">
        <v>16</v>
      </c>
      <c r="S466">
        <v>4.5</v>
      </c>
      <c r="T466">
        <v>9</v>
      </c>
      <c r="U466" t="s">
        <v>23</v>
      </c>
      <c r="V466">
        <v>17</v>
      </c>
      <c r="W466" t="s">
        <v>18</v>
      </c>
      <c r="X466">
        <v>9</v>
      </c>
      <c r="Y466" t="s">
        <v>18</v>
      </c>
      <c r="Z466">
        <v>3</v>
      </c>
    </row>
    <row r="467" spans="1:26" x14ac:dyDescent="0.3">
      <c r="A467">
        <v>30</v>
      </c>
      <c r="B467" t="s">
        <v>19</v>
      </c>
      <c r="C467" t="s">
        <v>30</v>
      </c>
      <c r="D467" t="s">
        <v>13</v>
      </c>
      <c r="E467">
        <v>1.1000000000000001</v>
      </c>
      <c r="F467">
        <v>4</v>
      </c>
      <c r="G467">
        <v>0</v>
      </c>
      <c r="H467">
        <v>1</v>
      </c>
      <c r="I467" t="s">
        <v>14</v>
      </c>
      <c r="J467">
        <v>0</v>
      </c>
      <c r="K467">
        <v>0</v>
      </c>
      <c r="L467" t="s">
        <v>14</v>
      </c>
      <c r="M467">
        <v>4</v>
      </c>
      <c r="N467">
        <v>6</v>
      </c>
      <c r="O467">
        <v>4</v>
      </c>
      <c r="P467">
        <v>3</v>
      </c>
      <c r="Q467" t="s">
        <v>28</v>
      </c>
      <c r="R467" t="s">
        <v>22</v>
      </c>
      <c r="S467">
        <v>7.7</v>
      </c>
      <c r="T467">
        <v>3</v>
      </c>
      <c r="U467" t="s">
        <v>17</v>
      </c>
      <c r="V467">
        <v>1</v>
      </c>
      <c r="W467" t="s">
        <v>17</v>
      </c>
      <c r="X467">
        <v>5</v>
      </c>
      <c r="Y467" t="s">
        <v>23</v>
      </c>
      <c r="Z467">
        <v>3</v>
      </c>
    </row>
    <row r="468" spans="1:26" x14ac:dyDescent="0.3">
      <c r="A468">
        <v>24</v>
      </c>
      <c r="B468" t="s">
        <v>35</v>
      </c>
      <c r="C468" t="s">
        <v>30</v>
      </c>
      <c r="D468" t="s">
        <v>13</v>
      </c>
      <c r="E468">
        <v>1.2</v>
      </c>
      <c r="F468">
        <v>6</v>
      </c>
      <c r="G468">
        <v>0</v>
      </c>
      <c r="H468">
        <v>1</v>
      </c>
      <c r="I468" t="s">
        <v>14</v>
      </c>
      <c r="J468">
        <v>0</v>
      </c>
      <c r="K468">
        <v>0</v>
      </c>
      <c r="L468" t="s">
        <v>14</v>
      </c>
      <c r="M468">
        <v>2</v>
      </c>
      <c r="N468">
        <v>3</v>
      </c>
      <c r="O468">
        <v>6</v>
      </c>
      <c r="P468">
        <v>8</v>
      </c>
      <c r="Q468" t="s">
        <v>33</v>
      </c>
      <c r="R468" t="s">
        <v>16</v>
      </c>
      <c r="S468">
        <v>5</v>
      </c>
      <c r="T468">
        <v>3</v>
      </c>
      <c r="U468" t="s">
        <v>17</v>
      </c>
      <c r="V468">
        <v>3</v>
      </c>
      <c r="W468" t="s">
        <v>17</v>
      </c>
      <c r="X468">
        <v>3</v>
      </c>
      <c r="Y468" t="s">
        <v>17</v>
      </c>
      <c r="Z468">
        <v>7</v>
      </c>
    </row>
    <row r="469" spans="1:26" x14ac:dyDescent="0.3">
      <c r="A469">
        <v>74</v>
      </c>
      <c r="B469" t="s">
        <v>19</v>
      </c>
      <c r="C469" t="s">
        <v>24</v>
      </c>
      <c r="D469" t="s">
        <v>25</v>
      </c>
      <c r="E469">
        <v>1.7</v>
      </c>
      <c r="F469">
        <v>4</v>
      </c>
      <c r="G469">
        <v>0</v>
      </c>
      <c r="H469">
        <v>0</v>
      </c>
      <c r="I469" t="s">
        <v>38</v>
      </c>
      <c r="J469">
        <v>1</v>
      </c>
      <c r="K469">
        <v>0</v>
      </c>
      <c r="L469" t="s">
        <v>14</v>
      </c>
      <c r="M469">
        <v>5</v>
      </c>
      <c r="N469">
        <v>8</v>
      </c>
      <c r="O469">
        <v>5</v>
      </c>
      <c r="P469">
        <v>2</v>
      </c>
      <c r="Q469" t="s">
        <v>21</v>
      </c>
      <c r="R469" t="s">
        <v>16</v>
      </c>
      <c r="S469">
        <v>5.4</v>
      </c>
      <c r="T469">
        <v>1</v>
      </c>
      <c r="U469" t="s">
        <v>17</v>
      </c>
      <c r="V469">
        <v>15</v>
      </c>
      <c r="W469" t="s">
        <v>18</v>
      </c>
      <c r="X469">
        <v>3</v>
      </c>
      <c r="Y469" t="s">
        <v>17</v>
      </c>
      <c r="Z469">
        <v>8</v>
      </c>
    </row>
    <row r="470" spans="1:26" x14ac:dyDescent="0.3">
      <c r="A470">
        <v>53</v>
      </c>
      <c r="B470" t="s">
        <v>19</v>
      </c>
      <c r="C470" t="s">
        <v>36</v>
      </c>
      <c r="D470" t="s">
        <v>13</v>
      </c>
      <c r="E470">
        <v>8.1999999999999993</v>
      </c>
      <c r="F470">
        <v>5</v>
      </c>
      <c r="G470">
        <v>0</v>
      </c>
      <c r="H470">
        <v>1</v>
      </c>
      <c r="I470" t="s">
        <v>14</v>
      </c>
      <c r="J470">
        <v>0</v>
      </c>
      <c r="K470">
        <v>1</v>
      </c>
      <c r="L470" t="s">
        <v>14</v>
      </c>
      <c r="M470">
        <v>3</v>
      </c>
      <c r="N470">
        <v>1</v>
      </c>
      <c r="O470">
        <v>8</v>
      </c>
      <c r="P470">
        <v>7</v>
      </c>
      <c r="Q470" t="s">
        <v>26</v>
      </c>
      <c r="R470" t="s">
        <v>16</v>
      </c>
      <c r="S470">
        <v>4.3</v>
      </c>
      <c r="T470">
        <v>18</v>
      </c>
      <c r="U470" t="s">
        <v>18</v>
      </c>
      <c r="V470">
        <v>10</v>
      </c>
      <c r="W470" t="s">
        <v>23</v>
      </c>
      <c r="X470">
        <v>3</v>
      </c>
      <c r="Y470" t="s">
        <v>17</v>
      </c>
      <c r="Z470">
        <v>3</v>
      </c>
    </row>
    <row r="471" spans="1:26" x14ac:dyDescent="0.3">
      <c r="A471">
        <v>62</v>
      </c>
      <c r="B471" t="s">
        <v>11</v>
      </c>
      <c r="C471" t="s">
        <v>27</v>
      </c>
      <c r="D471" t="s">
        <v>13</v>
      </c>
      <c r="E471">
        <v>0.6</v>
      </c>
      <c r="F471">
        <v>6</v>
      </c>
      <c r="G471">
        <v>0</v>
      </c>
      <c r="H471">
        <v>1</v>
      </c>
      <c r="I471" t="s">
        <v>32</v>
      </c>
      <c r="J471">
        <v>0</v>
      </c>
      <c r="K471">
        <v>0</v>
      </c>
      <c r="L471" t="s">
        <v>14</v>
      </c>
      <c r="M471">
        <v>5</v>
      </c>
      <c r="N471">
        <v>2</v>
      </c>
      <c r="O471">
        <v>9</v>
      </c>
      <c r="P471">
        <v>3</v>
      </c>
      <c r="Q471" t="s">
        <v>15</v>
      </c>
      <c r="R471" t="s">
        <v>16</v>
      </c>
      <c r="S471">
        <v>5.7</v>
      </c>
      <c r="T471">
        <v>12</v>
      </c>
      <c r="U471" t="s">
        <v>23</v>
      </c>
      <c r="V471">
        <v>8</v>
      </c>
      <c r="W471" t="s">
        <v>23</v>
      </c>
      <c r="X471">
        <v>6</v>
      </c>
      <c r="Y471" t="s">
        <v>23</v>
      </c>
      <c r="Z471">
        <v>3</v>
      </c>
    </row>
    <row r="472" spans="1:26" x14ac:dyDescent="0.3">
      <c r="A472">
        <v>37</v>
      </c>
      <c r="B472" t="s">
        <v>19</v>
      </c>
      <c r="C472" t="s">
        <v>30</v>
      </c>
      <c r="D472" t="s">
        <v>31</v>
      </c>
      <c r="E472">
        <v>2.2999999999999998</v>
      </c>
      <c r="F472">
        <v>5</v>
      </c>
      <c r="G472">
        <v>0</v>
      </c>
      <c r="H472">
        <v>0</v>
      </c>
      <c r="I472" t="s">
        <v>14</v>
      </c>
      <c r="J472">
        <v>0</v>
      </c>
      <c r="K472">
        <v>1</v>
      </c>
      <c r="L472" t="s">
        <v>14</v>
      </c>
      <c r="M472">
        <v>7</v>
      </c>
      <c r="N472">
        <v>3</v>
      </c>
      <c r="O472">
        <v>1</v>
      </c>
      <c r="P472">
        <v>9</v>
      </c>
      <c r="Q472" t="s">
        <v>34</v>
      </c>
      <c r="R472" t="s">
        <v>22</v>
      </c>
      <c r="S472">
        <v>8</v>
      </c>
      <c r="T472">
        <v>9</v>
      </c>
      <c r="U472" t="s">
        <v>23</v>
      </c>
      <c r="V472">
        <v>12</v>
      </c>
      <c r="W472" t="s">
        <v>23</v>
      </c>
      <c r="X472">
        <v>1</v>
      </c>
      <c r="Y472" t="s">
        <v>17</v>
      </c>
      <c r="Z472">
        <v>7</v>
      </c>
    </row>
    <row r="473" spans="1:26" x14ac:dyDescent="0.3">
      <c r="A473">
        <v>18</v>
      </c>
      <c r="B473" t="s">
        <v>11</v>
      </c>
      <c r="C473" t="s">
        <v>24</v>
      </c>
      <c r="D473" t="s">
        <v>13</v>
      </c>
      <c r="E473">
        <v>2.5</v>
      </c>
      <c r="F473">
        <v>7</v>
      </c>
      <c r="G473">
        <v>0</v>
      </c>
      <c r="H473">
        <v>0</v>
      </c>
      <c r="I473" t="s">
        <v>14</v>
      </c>
      <c r="J473">
        <v>0</v>
      </c>
      <c r="K473">
        <v>0</v>
      </c>
      <c r="L473" t="s">
        <v>14</v>
      </c>
      <c r="M473">
        <v>9</v>
      </c>
      <c r="N473">
        <v>3</v>
      </c>
      <c r="O473">
        <v>9</v>
      </c>
      <c r="P473">
        <v>7</v>
      </c>
      <c r="Q473" t="s">
        <v>33</v>
      </c>
      <c r="R473" t="s">
        <v>22</v>
      </c>
      <c r="S473">
        <v>7.3</v>
      </c>
      <c r="T473">
        <v>9</v>
      </c>
      <c r="U473" t="s">
        <v>23</v>
      </c>
      <c r="V473">
        <v>15</v>
      </c>
      <c r="W473" t="s">
        <v>18</v>
      </c>
      <c r="X473">
        <v>4</v>
      </c>
      <c r="Y473" t="s">
        <v>23</v>
      </c>
      <c r="Z473">
        <v>7</v>
      </c>
    </row>
    <row r="474" spans="1:26" x14ac:dyDescent="0.3">
      <c r="A474">
        <v>25</v>
      </c>
      <c r="B474" t="s">
        <v>35</v>
      </c>
      <c r="C474" t="s">
        <v>36</v>
      </c>
      <c r="D474" t="s">
        <v>31</v>
      </c>
      <c r="E474">
        <v>1.9</v>
      </c>
      <c r="F474">
        <v>9</v>
      </c>
      <c r="G474">
        <v>1</v>
      </c>
      <c r="H474">
        <v>1</v>
      </c>
      <c r="I474" t="s">
        <v>14</v>
      </c>
      <c r="J474">
        <v>0</v>
      </c>
      <c r="K474">
        <v>1</v>
      </c>
      <c r="L474" t="s">
        <v>32</v>
      </c>
      <c r="M474">
        <v>2</v>
      </c>
      <c r="N474">
        <v>7</v>
      </c>
      <c r="O474">
        <v>9</v>
      </c>
      <c r="P474">
        <v>9</v>
      </c>
      <c r="Q474" t="s">
        <v>33</v>
      </c>
      <c r="R474" t="s">
        <v>22</v>
      </c>
      <c r="S474">
        <v>8</v>
      </c>
      <c r="T474">
        <v>18</v>
      </c>
      <c r="U474" t="s">
        <v>18</v>
      </c>
      <c r="V474">
        <v>9</v>
      </c>
      <c r="W474" t="s">
        <v>23</v>
      </c>
      <c r="X474">
        <v>8</v>
      </c>
      <c r="Y474" t="s">
        <v>18</v>
      </c>
      <c r="Z474">
        <v>9</v>
      </c>
    </row>
    <row r="475" spans="1:26" x14ac:dyDescent="0.3">
      <c r="A475">
        <v>63</v>
      </c>
      <c r="B475" t="s">
        <v>11</v>
      </c>
      <c r="C475" t="s">
        <v>36</v>
      </c>
      <c r="D475" t="s">
        <v>31</v>
      </c>
      <c r="E475">
        <v>0.2</v>
      </c>
      <c r="F475">
        <v>7</v>
      </c>
      <c r="G475">
        <v>0</v>
      </c>
      <c r="H475">
        <v>0</v>
      </c>
      <c r="I475" t="s">
        <v>14</v>
      </c>
      <c r="J475">
        <v>1</v>
      </c>
      <c r="K475">
        <v>0</v>
      </c>
      <c r="L475" t="s">
        <v>32</v>
      </c>
      <c r="M475">
        <v>9</v>
      </c>
      <c r="N475">
        <v>8</v>
      </c>
      <c r="O475">
        <v>6</v>
      </c>
      <c r="P475">
        <v>2</v>
      </c>
      <c r="Q475" t="s">
        <v>15</v>
      </c>
      <c r="R475" t="s">
        <v>22</v>
      </c>
      <c r="S475">
        <v>7.3</v>
      </c>
      <c r="T475">
        <v>18</v>
      </c>
      <c r="U475" t="s">
        <v>18</v>
      </c>
      <c r="V475">
        <v>10</v>
      </c>
      <c r="W475" t="s">
        <v>23</v>
      </c>
      <c r="X475">
        <v>3</v>
      </c>
      <c r="Y475" t="s">
        <v>17</v>
      </c>
      <c r="Z475">
        <v>6</v>
      </c>
    </row>
    <row r="476" spans="1:26" x14ac:dyDescent="0.3">
      <c r="A476">
        <v>33</v>
      </c>
      <c r="B476" t="s">
        <v>19</v>
      </c>
      <c r="C476" t="s">
        <v>36</v>
      </c>
      <c r="D476" t="s">
        <v>13</v>
      </c>
      <c r="E476">
        <v>2.2999999999999998</v>
      </c>
      <c r="F476">
        <v>7</v>
      </c>
      <c r="G476">
        <v>0</v>
      </c>
      <c r="H476">
        <v>1</v>
      </c>
      <c r="I476" t="s">
        <v>14</v>
      </c>
      <c r="J476">
        <v>1</v>
      </c>
      <c r="K476">
        <v>0</v>
      </c>
      <c r="L476" t="s">
        <v>32</v>
      </c>
      <c r="M476">
        <v>6</v>
      </c>
      <c r="N476">
        <v>9</v>
      </c>
      <c r="O476">
        <v>5</v>
      </c>
      <c r="P476">
        <v>6</v>
      </c>
      <c r="Q476" t="s">
        <v>28</v>
      </c>
      <c r="R476" t="s">
        <v>16</v>
      </c>
      <c r="S476">
        <v>4.8</v>
      </c>
      <c r="T476">
        <v>7</v>
      </c>
      <c r="U476" t="s">
        <v>17</v>
      </c>
      <c r="V476">
        <v>20</v>
      </c>
      <c r="W476" t="s">
        <v>18</v>
      </c>
      <c r="X476">
        <v>5</v>
      </c>
      <c r="Y476" t="s">
        <v>23</v>
      </c>
      <c r="Z476">
        <v>7</v>
      </c>
    </row>
    <row r="477" spans="1:26" x14ac:dyDescent="0.3">
      <c r="A477">
        <v>31</v>
      </c>
      <c r="B477" t="s">
        <v>19</v>
      </c>
      <c r="C477" t="s">
        <v>36</v>
      </c>
      <c r="D477" t="s">
        <v>25</v>
      </c>
      <c r="E477">
        <v>0.1</v>
      </c>
      <c r="F477">
        <v>4</v>
      </c>
      <c r="G477">
        <v>0</v>
      </c>
      <c r="H477">
        <v>0</v>
      </c>
      <c r="I477" t="s">
        <v>14</v>
      </c>
      <c r="J477">
        <v>0</v>
      </c>
      <c r="K477">
        <v>1</v>
      </c>
      <c r="L477" t="s">
        <v>14</v>
      </c>
      <c r="M477">
        <v>6</v>
      </c>
      <c r="N477">
        <v>7</v>
      </c>
      <c r="O477">
        <v>7</v>
      </c>
      <c r="P477">
        <v>5</v>
      </c>
      <c r="Q477" t="s">
        <v>28</v>
      </c>
      <c r="R477" t="s">
        <v>16</v>
      </c>
      <c r="S477">
        <v>6</v>
      </c>
      <c r="T477">
        <v>4</v>
      </c>
      <c r="U477" t="s">
        <v>17</v>
      </c>
      <c r="V477">
        <v>9</v>
      </c>
      <c r="W477" t="s">
        <v>23</v>
      </c>
      <c r="X477">
        <v>2</v>
      </c>
      <c r="Y477" t="s">
        <v>17</v>
      </c>
      <c r="Z477">
        <v>1</v>
      </c>
    </row>
    <row r="478" spans="1:26" x14ac:dyDescent="0.3">
      <c r="A478">
        <v>29</v>
      </c>
      <c r="B478" t="s">
        <v>11</v>
      </c>
      <c r="C478" t="s">
        <v>36</v>
      </c>
      <c r="D478" t="s">
        <v>25</v>
      </c>
      <c r="E478">
        <v>1.8</v>
      </c>
      <c r="F478">
        <v>1</v>
      </c>
      <c r="G478">
        <v>0</v>
      </c>
      <c r="H478">
        <v>0</v>
      </c>
      <c r="I478" t="s">
        <v>14</v>
      </c>
      <c r="J478">
        <v>0</v>
      </c>
      <c r="K478">
        <v>1</v>
      </c>
      <c r="L478" t="s">
        <v>14</v>
      </c>
      <c r="M478">
        <v>3</v>
      </c>
      <c r="N478">
        <v>8</v>
      </c>
      <c r="O478">
        <v>8</v>
      </c>
      <c r="P478">
        <v>2</v>
      </c>
      <c r="Q478" t="s">
        <v>28</v>
      </c>
      <c r="R478" t="s">
        <v>16</v>
      </c>
      <c r="S478">
        <v>5.3</v>
      </c>
      <c r="T478">
        <v>13</v>
      </c>
      <c r="U478" t="s">
        <v>23</v>
      </c>
      <c r="V478">
        <v>15</v>
      </c>
      <c r="W478" t="s">
        <v>18</v>
      </c>
      <c r="X478">
        <v>2</v>
      </c>
      <c r="Y478" t="s">
        <v>17</v>
      </c>
      <c r="Z478">
        <v>7</v>
      </c>
    </row>
    <row r="479" spans="1:26" x14ac:dyDescent="0.3">
      <c r="A479">
        <v>68</v>
      </c>
      <c r="B479" t="s">
        <v>11</v>
      </c>
      <c r="C479" t="s">
        <v>30</v>
      </c>
      <c r="D479" t="s">
        <v>20</v>
      </c>
      <c r="E479">
        <v>2.7</v>
      </c>
      <c r="F479">
        <v>8</v>
      </c>
      <c r="G479">
        <v>0</v>
      </c>
      <c r="H479">
        <v>0</v>
      </c>
      <c r="I479" t="s">
        <v>32</v>
      </c>
      <c r="J479">
        <v>0</v>
      </c>
      <c r="K479">
        <v>0</v>
      </c>
      <c r="L479" t="s">
        <v>32</v>
      </c>
      <c r="M479">
        <v>9</v>
      </c>
      <c r="N479">
        <v>6</v>
      </c>
      <c r="O479">
        <v>9</v>
      </c>
      <c r="P479">
        <v>4</v>
      </c>
      <c r="Q479" t="s">
        <v>21</v>
      </c>
      <c r="R479" t="s">
        <v>22</v>
      </c>
      <c r="S479">
        <v>8.5</v>
      </c>
      <c r="T479">
        <v>17</v>
      </c>
      <c r="U479" t="s">
        <v>18</v>
      </c>
      <c r="V479">
        <v>1</v>
      </c>
      <c r="W479" t="s">
        <v>17</v>
      </c>
      <c r="X479">
        <v>7</v>
      </c>
      <c r="Y479" t="s">
        <v>18</v>
      </c>
      <c r="Z479">
        <v>2</v>
      </c>
    </row>
    <row r="480" spans="1:26" x14ac:dyDescent="0.3">
      <c r="A480">
        <v>40</v>
      </c>
      <c r="B480" t="s">
        <v>11</v>
      </c>
      <c r="C480" t="s">
        <v>24</v>
      </c>
      <c r="D480" t="s">
        <v>20</v>
      </c>
      <c r="E480">
        <v>0.5</v>
      </c>
      <c r="F480">
        <v>4</v>
      </c>
      <c r="G480">
        <v>0</v>
      </c>
      <c r="H480">
        <v>0</v>
      </c>
      <c r="I480" t="s">
        <v>14</v>
      </c>
      <c r="J480">
        <v>0</v>
      </c>
      <c r="K480">
        <v>0</v>
      </c>
      <c r="L480" t="s">
        <v>14</v>
      </c>
      <c r="M480">
        <v>4</v>
      </c>
      <c r="N480">
        <v>2</v>
      </c>
      <c r="O480">
        <v>9</v>
      </c>
      <c r="P480">
        <v>4</v>
      </c>
      <c r="Q480" t="s">
        <v>34</v>
      </c>
      <c r="R480" t="s">
        <v>16</v>
      </c>
      <c r="S480">
        <v>4.7</v>
      </c>
      <c r="T480">
        <v>2</v>
      </c>
      <c r="U480" t="s">
        <v>17</v>
      </c>
      <c r="V480">
        <v>2</v>
      </c>
      <c r="W480" t="s">
        <v>17</v>
      </c>
      <c r="X480">
        <v>3</v>
      </c>
      <c r="Y480" t="s">
        <v>17</v>
      </c>
      <c r="Z480">
        <v>7</v>
      </c>
    </row>
    <row r="481" spans="1:26" x14ac:dyDescent="0.3">
      <c r="A481">
        <v>32</v>
      </c>
      <c r="B481" t="s">
        <v>11</v>
      </c>
      <c r="C481" t="s">
        <v>36</v>
      </c>
      <c r="D481" t="s">
        <v>13</v>
      </c>
      <c r="E481">
        <v>3.7</v>
      </c>
      <c r="F481">
        <v>1</v>
      </c>
      <c r="G481">
        <v>0</v>
      </c>
      <c r="H481">
        <v>0</v>
      </c>
      <c r="I481" t="s">
        <v>32</v>
      </c>
      <c r="J481">
        <v>0</v>
      </c>
      <c r="K481">
        <v>0</v>
      </c>
      <c r="L481" t="s">
        <v>14</v>
      </c>
      <c r="M481">
        <v>5</v>
      </c>
      <c r="N481">
        <v>1</v>
      </c>
      <c r="O481">
        <v>3</v>
      </c>
      <c r="P481">
        <v>8</v>
      </c>
      <c r="Q481" t="s">
        <v>28</v>
      </c>
      <c r="R481" t="s">
        <v>22</v>
      </c>
      <c r="S481">
        <v>7.8</v>
      </c>
      <c r="T481">
        <v>14</v>
      </c>
      <c r="U481" t="s">
        <v>23</v>
      </c>
      <c r="V481">
        <v>19</v>
      </c>
      <c r="W481" t="s">
        <v>18</v>
      </c>
      <c r="X481">
        <v>5</v>
      </c>
      <c r="Y481" t="s">
        <v>23</v>
      </c>
      <c r="Z481">
        <v>3</v>
      </c>
    </row>
    <row r="482" spans="1:26" x14ac:dyDescent="0.3">
      <c r="A482">
        <v>45</v>
      </c>
      <c r="B482" t="s">
        <v>19</v>
      </c>
      <c r="C482" t="s">
        <v>12</v>
      </c>
      <c r="D482" t="s">
        <v>25</v>
      </c>
      <c r="E482">
        <v>0.1</v>
      </c>
      <c r="F482">
        <v>5</v>
      </c>
      <c r="G482">
        <v>1</v>
      </c>
      <c r="H482">
        <v>0</v>
      </c>
      <c r="I482" t="s">
        <v>14</v>
      </c>
      <c r="J482">
        <v>0</v>
      </c>
      <c r="K482">
        <v>1</v>
      </c>
      <c r="L482" t="s">
        <v>14</v>
      </c>
      <c r="M482">
        <v>3</v>
      </c>
      <c r="N482">
        <v>3</v>
      </c>
      <c r="O482">
        <v>8</v>
      </c>
      <c r="P482">
        <v>7</v>
      </c>
      <c r="Q482" t="s">
        <v>34</v>
      </c>
      <c r="R482" t="s">
        <v>22</v>
      </c>
      <c r="S482">
        <v>7.8</v>
      </c>
      <c r="T482">
        <v>3</v>
      </c>
      <c r="U482" t="s">
        <v>17</v>
      </c>
      <c r="V482">
        <v>14</v>
      </c>
      <c r="W482" t="s">
        <v>23</v>
      </c>
      <c r="X482">
        <v>3</v>
      </c>
      <c r="Y482" t="s">
        <v>17</v>
      </c>
      <c r="Z482">
        <v>9</v>
      </c>
    </row>
    <row r="483" spans="1:26" x14ac:dyDescent="0.3">
      <c r="A483">
        <v>51</v>
      </c>
      <c r="B483" t="s">
        <v>11</v>
      </c>
      <c r="C483" t="s">
        <v>12</v>
      </c>
      <c r="D483" t="s">
        <v>31</v>
      </c>
      <c r="E483">
        <v>3.7</v>
      </c>
      <c r="F483">
        <v>8</v>
      </c>
      <c r="G483">
        <v>1</v>
      </c>
      <c r="H483">
        <v>0</v>
      </c>
      <c r="I483" t="s">
        <v>32</v>
      </c>
      <c r="J483">
        <v>0</v>
      </c>
      <c r="K483">
        <v>1</v>
      </c>
      <c r="L483" t="s">
        <v>14</v>
      </c>
      <c r="M483">
        <v>5</v>
      </c>
      <c r="N483">
        <v>9</v>
      </c>
      <c r="O483">
        <v>1</v>
      </c>
      <c r="P483">
        <v>5</v>
      </c>
      <c r="Q483" t="s">
        <v>26</v>
      </c>
      <c r="R483" t="s">
        <v>37</v>
      </c>
      <c r="S483">
        <v>9.1999999999999993</v>
      </c>
      <c r="T483">
        <v>5</v>
      </c>
      <c r="U483" t="s">
        <v>17</v>
      </c>
      <c r="V483">
        <v>8</v>
      </c>
      <c r="W483" t="s">
        <v>23</v>
      </c>
      <c r="X483">
        <v>6</v>
      </c>
      <c r="Y483" t="s">
        <v>23</v>
      </c>
      <c r="Z483">
        <v>5</v>
      </c>
    </row>
    <row r="484" spans="1:26" x14ac:dyDescent="0.3">
      <c r="A484">
        <v>19</v>
      </c>
      <c r="B484" t="s">
        <v>11</v>
      </c>
      <c r="C484" t="s">
        <v>24</v>
      </c>
      <c r="D484" t="s">
        <v>20</v>
      </c>
      <c r="E484">
        <v>1.2</v>
      </c>
      <c r="F484">
        <v>4</v>
      </c>
      <c r="G484">
        <v>0</v>
      </c>
      <c r="H484">
        <v>0</v>
      </c>
      <c r="I484" t="s">
        <v>14</v>
      </c>
      <c r="J484">
        <v>0</v>
      </c>
      <c r="K484">
        <v>0</v>
      </c>
      <c r="L484" t="s">
        <v>14</v>
      </c>
      <c r="M484">
        <v>8</v>
      </c>
      <c r="N484">
        <v>7</v>
      </c>
      <c r="O484">
        <v>7</v>
      </c>
      <c r="P484">
        <v>9</v>
      </c>
      <c r="Q484" t="s">
        <v>33</v>
      </c>
      <c r="R484" t="s">
        <v>16</v>
      </c>
      <c r="S484">
        <v>5.9</v>
      </c>
      <c r="T484">
        <v>14</v>
      </c>
      <c r="U484" t="s">
        <v>23</v>
      </c>
      <c r="V484">
        <v>6</v>
      </c>
      <c r="W484" t="s">
        <v>17</v>
      </c>
      <c r="X484">
        <v>3</v>
      </c>
      <c r="Y484" t="s">
        <v>17</v>
      </c>
      <c r="Z484">
        <v>7</v>
      </c>
    </row>
    <row r="485" spans="1:26" x14ac:dyDescent="0.3">
      <c r="A485">
        <v>49</v>
      </c>
      <c r="B485" t="s">
        <v>11</v>
      </c>
      <c r="C485" t="s">
        <v>27</v>
      </c>
      <c r="D485" t="s">
        <v>31</v>
      </c>
      <c r="E485">
        <v>0.5</v>
      </c>
      <c r="F485">
        <v>8</v>
      </c>
      <c r="G485">
        <v>0</v>
      </c>
      <c r="H485">
        <v>0</v>
      </c>
      <c r="I485" t="s">
        <v>32</v>
      </c>
      <c r="J485">
        <v>0</v>
      </c>
      <c r="K485">
        <v>0</v>
      </c>
      <c r="L485" t="s">
        <v>32</v>
      </c>
      <c r="M485">
        <v>8</v>
      </c>
      <c r="N485">
        <v>2</v>
      </c>
      <c r="O485">
        <v>5</v>
      </c>
      <c r="P485">
        <v>1</v>
      </c>
      <c r="Q485" t="s">
        <v>26</v>
      </c>
      <c r="R485" t="s">
        <v>22</v>
      </c>
      <c r="S485">
        <v>7.6</v>
      </c>
      <c r="T485">
        <v>3</v>
      </c>
      <c r="U485" t="s">
        <v>17</v>
      </c>
      <c r="V485">
        <v>12</v>
      </c>
      <c r="W485" t="s">
        <v>23</v>
      </c>
      <c r="X485">
        <v>8</v>
      </c>
      <c r="Y485" t="s">
        <v>18</v>
      </c>
      <c r="Z485">
        <v>8</v>
      </c>
    </row>
    <row r="486" spans="1:26" x14ac:dyDescent="0.3">
      <c r="A486">
        <v>40</v>
      </c>
      <c r="B486" t="s">
        <v>19</v>
      </c>
      <c r="C486" t="s">
        <v>27</v>
      </c>
      <c r="D486" t="s">
        <v>20</v>
      </c>
      <c r="E486">
        <v>0.3</v>
      </c>
      <c r="F486">
        <v>8</v>
      </c>
      <c r="G486">
        <v>0</v>
      </c>
      <c r="H486">
        <v>0</v>
      </c>
      <c r="I486" t="s">
        <v>38</v>
      </c>
      <c r="J486">
        <v>1</v>
      </c>
      <c r="K486">
        <v>1</v>
      </c>
      <c r="L486" t="s">
        <v>29</v>
      </c>
      <c r="M486">
        <v>8</v>
      </c>
      <c r="N486">
        <v>1</v>
      </c>
      <c r="O486">
        <v>2</v>
      </c>
      <c r="P486">
        <v>4</v>
      </c>
      <c r="Q486" t="s">
        <v>34</v>
      </c>
      <c r="R486" t="s">
        <v>37</v>
      </c>
      <c r="S486">
        <v>9.9</v>
      </c>
      <c r="T486">
        <v>7</v>
      </c>
      <c r="U486" t="s">
        <v>17</v>
      </c>
      <c r="V486">
        <v>15</v>
      </c>
      <c r="W486" t="s">
        <v>18</v>
      </c>
      <c r="X486">
        <v>2</v>
      </c>
      <c r="Y486" t="s">
        <v>17</v>
      </c>
      <c r="Z486">
        <v>2</v>
      </c>
    </row>
    <row r="487" spans="1:26" x14ac:dyDescent="0.3">
      <c r="A487">
        <v>39</v>
      </c>
      <c r="B487" t="s">
        <v>11</v>
      </c>
      <c r="C487" t="s">
        <v>27</v>
      </c>
      <c r="D487" t="s">
        <v>13</v>
      </c>
      <c r="E487">
        <v>6.1</v>
      </c>
      <c r="F487">
        <v>3</v>
      </c>
      <c r="G487">
        <v>1</v>
      </c>
      <c r="H487">
        <v>1</v>
      </c>
      <c r="I487" t="s">
        <v>38</v>
      </c>
      <c r="J487">
        <v>0</v>
      </c>
      <c r="K487">
        <v>0</v>
      </c>
      <c r="L487" t="s">
        <v>14</v>
      </c>
      <c r="M487">
        <v>6</v>
      </c>
      <c r="N487">
        <v>2</v>
      </c>
      <c r="O487">
        <v>2</v>
      </c>
      <c r="P487">
        <v>5</v>
      </c>
      <c r="Q487" t="s">
        <v>34</v>
      </c>
      <c r="R487" t="s">
        <v>16</v>
      </c>
      <c r="S487">
        <v>5.6</v>
      </c>
      <c r="T487">
        <v>18</v>
      </c>
      <c r="U487" t="s">
        <v>18</v>
      </c>
      <c r="V487">
        <v>14</v>
      </c>
      <c r="W487" t="s">
        <v>23</v>
      </c>
      <c r="X487">
        <v>3</v>
      </c>
      <c r="Y487" t="s">
        <v>17</v>
      </c>
      <c r="Z487">
        <v>1</v>
      </c>
    </row>
    <row r="488" spans="1:26" x14ac:dyDescent="0.3">
      <c r="A488">
        <v>68</v>
      </c>
      <c r="B488" t="s">
        <v>11</v>
      </c>
      <c r="C488" t="s">
        <v>12</v>
      </c>
      <c r="D488" t="s">
        <v>25</v>
      </c>
      <c r="E488">
        <v>0.2</v>
      </c>
      <c r="F488">
        <v>9</v>
      </c>
      <c r="G488">
        <v>0</v>
      </c>
      <c r="H488">
        <v>0</v>
      </c>
      <c r="I488" t="s">
        <v>14</v>
      </c>
      <c r="J488">
        <v>1</v>
      </c>
      <c r="K488">
        <v>1</v>
      </c>
      <c r="L488" t="s">
        <v>14</v>
      </c>
      <c r="M488">
        <v>1</v>
      </c>
      <c r="N488">
        <v>3</v>
      </c>
      <c r="O488">
        <v>8</v>
      </c>
      <c r="P488">
        <v>8</v>
      </c>
      <c r="Q488" t="s">
        <v>21</v>
      </c>
      <c r="R488" t="s">
        <v>16</v>
      </c>
      <c r="S488">
        <v>4.2</v>
      </c>
      <c r="T488">
        <v>13</v>
      </c>
      <c r="U488" t="s">
        <v>23</v>
      </c>
      <c r="V488">
        <v>1</v>
      </c>
      <c r="W488" t="s">
        <v>17</v>
      </c>
      <c r="X488">
        <v>8</v>
      </c>
      <c r="Y488" t="s">
        <v>18</v>
      </c>
      <c r="Z488">
        <v>7</v>
      </c>
    </row>
    <row r="489" spans="1:26" x14ac:dyDescent="0.3">
      <c r="A489">
        <v>42</v>
      </c>
      <c r="B489" t="s">
        <v>11</v>
      </c>
      <c r="C489" t="s">
        <v>27</v>
      </c>
      <c r="D489" t="s">
        <v>20</v>
      </c>
      <c r="E489">
        <v>0.4</v>
      </c>
      <c r="F489">
        <v>3</v>
      </c>
      <c r="G489">
        <v>0</v>
      </c>
      <c r="H489">
        <v>0</v>
      </c>
      <c r="I489" t="s">
        <v>38</v>
      </c>
      <c r="J489">
        <v>0</v>
      </c>
      <c r="K489">
        <v>0</v>
      </c>
      <c r="L489" t="s">
        <v>32</v>
      </c>
      <c r="M489">
        <v>6</v>
      </c>
      <c r="N489">
        <v>6</v>
      </c>
      <c r="O489">
        <v>5</v>
      </c>
      <c r="P489">
        <v>3</v>
      </c>
      <c r="Q489" t="s">
        <v>34</v>
      </c>
      <c r="R489" t="s">
        <v>16</v>
      </c>
      <c r="S489">
        <v>3.7</v>
      </c>
      <c r="T489">
        <v>10</v>
      </c>
      <c r="U489" t="s">
        <v>23</v>
      </c>
      <c r="V489">
        <v>11</v>
      </c>
      <c r="W489" t="s">
        <v>23</v>
      </c>
      <c r="X489">
        <v>8</v>
      </c>
      <c r="Y489" t="s">
        <v>18</v>
      </c>
      <c r="Z489">
        <v>6</v>
      </c>
    </row>
    <row r="490" spans="1:26" x14ac:dyDescent="0.3">
      <c r="A490">
        <v>39</v>
      </c>
      <c r="B490" t="s">
        <v>11</v>
      </c>
      <c r="C490" t="s">
        <v>30</v>
      </c>
      <c r="D490" t="s">
        <v>25</v>
      </c>
      <c r="E490">
        <v>0.9</v>
      </c>
      <c r="F490">
        <v>1</v>
      </c>
      <c r="G490">
        <v>0</v>
      </c>
      <c r="H490">
        <v>0</v>
      </c>
      <c r="I490" t="s">
        <v>14</v>
      </c>
      <c r="J490">
        <v>0</v>
      </c>
      <c r="K490">
        <v>0</v>
      </c>
      <c r="L490" t="s">
        <v>14</v>
      </c>
      <c r="M490">
        <v>7</v>
      </c>
      <c r="N490">
        <v>9</v>
      </c>
      <c r="O490">
        <v>3</v>
      </c>
      <c r="P490">
        <v>5</v>
      </c>
      <c r="Q490" t="s">
        <v>34</v>
      </c>
      <c r="R490" t="s">
        <v>22</v>
      </c>
      <c r="S490">
        <v>7.6</v>
      </c>
      <c r="T490">
        <v>13</v>
      </c>
      <c r="U490" t="s">
        <v>23</v>
      </c>
      <c r="V490">
        <v>3</v>
      </c>
      <c r="W490" t="s">
        <v>17</v>
      </c>
      <c r="X490">
        <v>1</v>
      </c>
      <c r="Y490" t="s">
        <v>17</v>
      </c>
      <c r="Z490">
        <v>6</v>
      </c>
    </row>
    <row r="491" spans="1:26" x14ac:dyDescent="0.3">
      <c r="A491">
        <v>39</v>
      </c>
      <c r="B491" t="s">
        <v>19</v>
      </c>
      <c r="C491" t="s">
        <v>36</v>
      </c>
      <c r="D491" t="s">
        <v>31</v>
      </c>
      <c r="E491">
        <v>1.9</v>
      </c>
      <c r="F491">
        <v>2</v>
      </c>
      <c r="G491">
        <v>0</v>
      </c>
      <c r="H491">
        <v>0</v>
      </c>
      <c r="I491" t="s">
        <v>38</v>
      </c>
      <c r="J491">
        <v>0</v>
      </c>
      <c r="K491">
        <v>0</v>
      </c>
      <c r="L491" t="s">
        <v>14</v>
      </c>
      <c r="M491">
        <v>9</v>
      </c>
      <c r="N491">
        <v>8</v>
      </c>
      <c r="O491">
        <v>1</v>
      </c>
      <c r="P491">
        <v>3</v>
      </c>
      <c r="Q491" t="s">
        <v>34</v>
      </c>
      <c r="R491" t="s">
        <v>16</v>
      </c>
      <c r="S491">
        <v>3.7</v>
      </c>
      <c r="T491">
        <v>16</v>
      </c>
      <c r="U491" t="s">
        <v>18</v>
      </c>
      <c r="V491">
        <v>19</v>
      </c>
      <c r="W491" t="s">
        <v>18</v>
      </c>
      <c r="X491">
        <v>8</v>
      </c>
      <c r="Y491" t="s">
        <v>18</v>
      </c>
      <c r="Z491">
        <v>2</v>
      </c>
    </row>
    <row r="492" spans="1:26" x14ac:dyDescent="0.3">
      <c r="A492">
        <v>66</v>
      </c>
      <c r="B492" t="s">
        <v>11</v>
      </c>
      <c r="C492" t="s">
        <v>12</v>
      </c>
      <c r="D492" t="s">
        <v>13</v>
      </c>
      <c r="E492">
        <v>1.6</v>
      </c>
      <c r="F492">
        <v>6</v>
      </c>
      <c r="G492">
        <v>1</v>
      </c>
      <c r="H492">
        <v>0</v>
      </c>
      <c r="I492" t="s">
        <v>14</v>
      </c>
      <c r="J492">
        <v>0</v>
      </c>
      <c r="K492">
        <v>0</v>
      </c>
      <c r="L492" t="s">
        <v>29</v>
      </c>
      <c r="M492">
        <v>8</v>
      </c>
      <c r="N492">
        <v>9</v>
      </c>
      <c r="O492">
        <v>7</v>
      </c>
      <c r="P492">
        <v>7</v>
      </c>
      <c r="Q492" t="s">
        <v>21</v>
      </c>
      <c r="R492" t="s">
        <v>16</v>
      </c>
      <c r="S492">
        <v>5.9</v>
      </c>
      <c r="T492">
        <v>9</v>
      </c>
      <c r="U492" t="s">
        <v>23</v>
      </c>
      <c r="V492">
        <v>18</v>
      </c>
      <c r="W492" t="s">
        <v>18</v>
      </c>
      <c r="X492">
        <v>2</v>
      </c>
      <c r="Y492" t="s">
        <v>17</v>
      </c>
      <c r="Z492">
        <v>3</v>
      </c>
    </row>
    <row r="493" spans="1:26" x14ac:dyDescent="0.3">
      <c r="A493">
        <v>69</v>
      </c>
      <c r="B493" t="s">
        <v>11</v>
      </c>
      <c r="C493" t="s">
        <v>24</v>
      </c>
      <c r="D493" t="s">
        <v>25</v>
      </c>
      <c r="E493">
        <v>0.3</v>
      </c>
      <c r="F493">
        <v>2</v>
      </c>
      <c r="G493">
        <v>0</v>
      </c>
      <c r="H493">
        <v>0</v>
      </c>
      <c r="I493" t="s">
        <v>14</v>
      </c>
      <c r="J493">
        <v>0</v>
      </c>
      <c r="K493">
        <v>0</v>
      </c>
      <c r="L493" t="s">
        <v>32</v>
      </c>
      <c r="M493">
        <v>8</v>
      </c>
      <c r="N493">
        <v>8</v>
      </c>
      <c r="O493">
        <v>3</v>
      </c>
      <c r="P493">
        <v>3</v>
      </c>
      <c r="Q493" t="s">
        <v>21</v>
      </c>
      <c r="R493" t="s">
        <v>22</v>
      </c>
      <c r="S493">
        <v>7.2</v>
      </c>
      <c r="T493">
        <v>2</v>
      </c>
      <c r="U493" t="s">
        <v>17</v>
      </c>
      <c r="V493">
        <v>20</v>
      </c>
      <c r="W493" t="s">
        <v>18</v>
      </c>
      <c r="X493">
        <v>7</v>
      </c>
      <c r="Y493" t="s">
        <v>18</v>
      </c>
      <c r="Z493">
        <v>4</v>
      </c>
    </row>
    <row r="494" spans="1:26" x14ac:dyDescent="0.3">
      <c r="A494">
        <v>59</v>
      </c>
      <c r="B494" t="s">
        <v>19</v>
      </c>
      <c r="C494" t="s">
        <v>24</v>
      </c>
      <c r="D494" t="s">
        <v>13</v>
      </c>
      <c r="E494">
        <v>0.7</v>
      </c>
      <c r="F494">
        <v>6</v>
      </c>
      <c r="G494">
        <v>0</v>
      </c>
      <c r="H494">
        <v>1</v>
      </c>
      <c r="I494" t="s">
        <v>14</v>
      </c>
      <c r="J494">
        <v>1</v>
      </c>
      <c r="K494">
        <v>1</v>
      </c>
      <c r="L494" t="s">
        <v>29</v>
      </c>
      <c r="M494">
        <v>7</v>
      </c>
      <c r="N494">
        <v>7</v>
      </c>
      <c r="O494">
        <v>7</v>
      </c>
      <c r="P494">
        <v>7</v>
      </c>
      <c r="Q494" t="s">
        <v>15</v>
      </c>
      <c r="R494" t="s">
        <v>22</v>
      </c>
      <c r="S494">
        <v>6.8</v>
      </c>
      <c r="T494">
        <v>5</v>
      </c>
      <c r="U494" t="s">
        <v>17</v>
      </c>
      <c r="V494">
        <v>2</v>
      </c>
      <c r="W494" t="s">
        <v>17</v>
      </c>
      <c r="X494">
        <v>6</v>
      </c>
      <c r="Y494" t="s">
        <v>23</v>
      </c>
      <c r="Z494">
        <v>3</v>
      </c>
    </row>
    <row r="495" spans="1:26" x14ac:dyDescent="0.3">
      <c r="A495">
        <v>23</v>
      </c>
      <c r="B495" t="s">
        <v>19</v>
      </c>
      <c r="C495" t="s">
        <v>36</v>
      </c>
      <c r="D495" t="s">
        <v>25</v>
      </c>
      <c r="E495">
        <v>0.5</v>
      </c>
      <c r="F495">
        <v>1</v>
      </c>
      <c r="G495">
        <v>0</v>
      </c>
      <c r="H495">
        <v>1</v>
      </c>
      <c r="I495" t="s">
        <v>14</v>
      </c>
      <c r="J495">
        <v>1</v>
      </c>
      <c r="K495">
        <v>1</v>
      </c>
      <c r="L495" t="s">
        <v>14</v>
      </c>
      <c r="M495">
        <v>2</v>
      </c>
      <c r="N495">
        <v>6</v>
      </c>
      <c r="O495">
        <v>2</v>
      </c>
      <c r="P495">
        <v>2</v>
      </c>
      <c r="Q495" t="s">
        <v>33</v>
      </c>
      <c r="R495" t="s">
        <v>22</v>
      </c>
      <c r="S495">
        <v>7.1</v>
      </c>
      <c r="T495">
        <v>17</v>
      </c>
      <c r="U495" t="s">
        <v>18</v>
      </c>
      <c r="V495">
        <v>7</v>
      </c>
      <c r="W495" t="s">
        <v>17</v>
      </c>
      <c r="X495">
        <v>2</v>
      </c>
      <c r="Y495" t="s">
        <v>17</v>
      </c>
      <c r="Z495">
        <v>2</v>
      </c>
    </row>
    <row r="496" spans="1:26" x14ac:dyDescent="0.3">
      <c r="A496">
        <v>32</v>
      </c>
      <c r="B496" t="s">
        <v>11</v>
      </c>
      <c r="C496" t="s">
        <v>12</v>
      </c>
      <c r="D496" t="s">
        <v>31</v>
      </c>
      <c r="E496">
        <v>0.5</v>
      </c>
      <c r="F496">
        <v>1</v>
      </c>
      <c r="G496">
        <v>0</v>
      </c>
      <c r="H496">
        <v>1</v>
      </c>
      <c r="I496" t="s">
        <v>32</v>
      </c>
      <c r="J496">
        <v>0</v>
      </c>
      <c r="K496">
        <v>1</v>
      </c>
      <c r="L496" t="s">
        <v>14</v>
      </c>
      <c r="M496">
        <v>1</v>
      </c>
      <c r="N496">
        <v>8</v>
      </c>
      <c r="O496">
        <v>4</v>
      </c>
      <c r="P496">
        <v>7</v>
      </c>
      <c r="Q496" t="s">
        <v>28</v>
      </c>
      <c r="R496" t="s">
        <v>22</v>
      </c>
      <c r="S496">
        <v>6.8</v>
      </c>
      <c r="T496">
        <v>4</v>
      </c>
      <c r="U496" t="s">
        <v>17</v>
      </c>
      <c r="V496">
        <v>8</v>
      </c>
      <c r="W496" t="s">
        <v>23</v>
      </c>
      <c r="X496">
        <v>5</v>
      </c>
      <c r="Y496" t="s">
        <v>23</v>
      </c>
      <c r="Z496">
        <v>3</v>
      </c>
    </row>
    <row r="497" spans="1:26" x14ac:dyDescent="0.3">
      <c r="A497">
        <v>71</v>
      </c>
      <c r="B497" t="s">
        <v>19</v>
      </c>
      <c r="C497" t="s">
        <v>27</v>
      </c>
      <c r="D497" t="s">
        <v>31</v>
      </c>
      <c r="E497">
        <v>1.1000000000000001</v>
      </c>
      <c r="F497">
        <v>5</v>
      </c>
      <c r="G497">
        <v>1</v>
      </c>
      <c r="H497">
        <v>0</v>
      </c>
      <c r="I497" t="s">
        <v>38</v>
      </c>
      <c r="J497">
        <v>0</v>
      </c>
      <c r="K497">
        <v>1</v>
      </c>
      <c r="L497" t="s">
        <v>32</v>
      </c>
      <c r="M497">
        <v>2</v>
      </c>
      <c r="N497">
        <v>6</v>
      </c>
      <c r="O497">
        <v>2</v>
      </c>
      <c r="P497">
        <v>9</v>
      </c>
      <c r="Q497" t="s">
        <v>21</v>
      </c>
      <c r="R497" t="s">
        <v>22</v>
      </c>
      <c r="S497">
        <v>8.4</v>
      </c>
      <c r="T497">
        <v>17</v>
      </c>
      <c r="U497" t="s">
        <v>18</v>
      </c>
      <c r="V497">
        <v>19</v>
      </c>
      <c r="W497" t="s">
        <v>18</v>
      </c>
      <c r="X497">
        <v>7</v>
      </c>
      <c r="Y497" t="s">
        <v>18</v>
      </c>
      <c r="Z497">
        <v>6</v>
      </c>
    </row>
    <row r="498" spans="1:26" x14ac:dyDescent="0.3">
      <c r="A498">
        <v>60</v>
      </c>
      <c r="B498" t="s">
        <v>35</v>
      </c>
      <c r="C498" t="s">
        <v>27</v>
      </c>
      <c r="D498" t="s">
        <v>13</v>
      </c>
      <c r="E498">
        <v>2.4</v>
      </c>
      <c r="F498">
        <v>9</v>
      </c>
      <c r="G498">
        <v>1</v>
      </c>
      <c r="H498">
        <v>0</v>
      </c>
      <c r="I498" t="s">
        <v>32</v>
      </c>
      <c r="J498">
        <v>0</v>
      </c>
      <c r="K498">
        <v>0</v>
      </c>
      <c r="L498" t="s">
        <v>14</v>
      </c>
      <c r="M498">
        <v>6</v>
      </c>
      <c r="N498">
        <v>2</v>
      </c>
      <c r="O498">
        <v>4</v>
      </c>
      <c r="P498">
        <v>5</v>
      </c>
      <c r="Q498" t="s">
        <v>15</v>
      </c>
      <c r="R498" t="s">
        <v>16</v>
      </c>
      <c r="S498">
        <v>5.0999999999999996</v>
      </c>
      <c r="T498">
        <v>9</v>
      </c>
      <c r="U498" t="s">
        <v>23</v>
      </c>
      <c r="V498">
        <v>15</v>
      </c>
      <c r="W498" t="s">
        <v>18</v>
      </c>
      <c r="X498">
        <v>8</v>
      </c>
      <c r="Y498" t="s">
        <v>18</v>
      </c>
      <c r="Z498">
        <v>9</v>
      </c>
    </row>
    <row r="499" spans="1:26" x14ac:dyDescent="0.3">
      <c r="A499">
        <v>54</v>
      </c>
      <c r="B499" t="s">
        <v>11</v>
      </c>
      <c r="C499" t="s">
        <v>30</v>
      </c>
      <c r="D499" t="s">
        <v>31</v>
      </c>
      <c r="E499">
        <v>0.5</v>
      </c>
      <c r="F499">
        <v>8</v>
      </c>
      <c r="G499">
        <v>0</v>
      </c>
      <c r="H499">
        <v>0</v>
      </c>
      <c r="I499" t="s">
        <v>32</v>
      </c>
      <c r="J499">
        <v>0</v>
      </c>
      <c r="K499">
        <v>0</v>
      </c>
      <c r="L499" t="s">
        <v>32</v>
      </c>
      <c r="M499">
        <v>2</v>
      </c>
      <c r="N499">
        <v>9</v>
      </c>
      <c r="O499">
        <v>5</v>
      </c>
      <c r="P499">
        <v>6</v>
      </c>
      <c r="Q499" t="s">
        <v>26</v>
      </c>
      <c r="R499" t="s">
        <v>16</v>
      </c>
      <c r="S499">
        <v>5.5</v>
      </c>
      <c r="T499">
        <v>20</v>
      </c>
      <c r="U499" t="s">
        <v>18</v>
      </c>
      <c r="V499">
        <v>10</v>
      </c>
      <c r="W499" t="s">
        <v>23</v>
      </c>
      <c r="X499">
        <v>3</v>
      </c>
      <c r="Y499" t="s">
        <v>17</v>
      </c>
      <c r="Z499">
        <v>4</v>
      </c>
    </row>
    <row r="500" spans="1:26" x14ac:dyDescent="0.3">
      <c r="A500">
        <v>50</v>
      </c>
      <c r="B500" t="s">
        <v>19</v>
      </c>
      <c r="C500" t="s">
        <v>30</v>
      </c>
      <c r="D500" t="s">
        <v>20</v>
      </c>
      <c r="E500">
        <v>0.9</v>
      </c>
      <c r="F500">
        <v>3</v>
      </c>
      <c r="G500">
        <v>0</v>
      </c>
      <c r="H500">
        <v>0</v>
      </c>
      <c r="I500" t="s">
        <v>32</v>
      </c>
      <c r="J500">
        <v>0</v>
      </c>
      <c r="K500">
        <v>1</v>
      </c>
      <c r="L500" t="s">
        <v>14</v>
      </c>
      <c r="M500">
        <v>4</v>
      </c>
      <c r="N500">
        <v>9</v>
      </c>
      <c r="O500">
        <v>8</v>
      </c>
      <c r="P500">
        <v>3</v>
      </c>
      <c r="Q500" t="s">
        <v>26</v>
      </c>
      <c r="R500" t="s">
        <v>16</v>
      </c>
      <c r="S500">
        <v>5.3</v>
      </c>
      <c r="T500">
        <v>2</v>
      </c>
      <c r="U500" t="s">
        <v>17</v>
      </c>
      <c r="V500">
        <v>1</v>
      </c>
      <c r="W500" t="s">
        <v>17</v>
      </c>
      <c r="X500">
        <v>1</v>
      </c>
      <c r="Y500" t="s">
        <v>17</v>
      </c>
      <c r="Z500">
        <v>6</v>
      </c>
    </row>
    <row r="501" spans="1:26" x14ac:dyDescent="0.3">
      <c r="A501">
        <v>25</v>
      </c>
      <c r="B501" t="s">
        <v>19</v>
      </c>
      <c r="C501" t="s">
        <v>27</v>
      </c>
      <c r="D501" t="s">
        <v>25</v>
      </c>
      <c r="E501">
        <v>1</v>
      </c>
      <c r="F501">
        <v>3</v>
      </c>
      <c r="G501">
        <v>0</v>
      </c>
      <c r="H501">
        <v>1</v>
      </c>
      <c r="I501" t="s">
        <v>14</v>
      </c>
      <c r="J501">
        <v>0</v>
      </c>
      <c r="K501">
        <v>0</v>
      </c>
      <c r="L501" t="s">
        <v>32</v>
      </c>
      <c r="M501">
        <v>3</v>
      </c>
      <c r="N501">
        <v>3</v>
      </c>
      <c r="O501">
        <v>2</v>
      </c>
      <c r="P501">
        <v>5</v>
      </c>
      <c r="Q501" t="s">
        <v>33</v>
      </c>
      <c r="R501" t="s">
        <v>22</v>
      </c>
      <c r="S501">
        <v>7.7</v>
      </c>
      <c r="T501">
        <v>18</v>
      </c>
      <c r="U501" t="s">
        <v>18</v>
      </c>
      <c r="V501">
        <v>6</v>
      </c>
      <c r="W501" t="s">
        <v>17</v>
      </c>
      <c r="X501">
        <v>7</v>
      </c>
      <c r="Y501" t="s">
        <v>18</v>
      </c>
      <c r="Z501">
        <v>1</v>
      </c>
    </row>
    <row r="502" spans="1:26" x14ac:dyDescent="0.3">
      <c r="A502">
        <v>70</v>
      </c>
      <c r="B502" t="s">
        <v>19</v>
      </c>
      <c r="C502" t="s">
        <v>24</v>
      </c>
      <c r="D502" t="s">
        <v>31</v>
      </c>
      <c r="E502">
        <v>7.5</v>
      </c>
      <c r="F502">
        <v>1</v>
      </c>
      <c r="G502">
        <v>0</v>
      </c>
      <c r="H502">
        <v>0</v>
      </c>
      <c r="I502" t="s">
        <v>14</v>
      </c>
      <c r="J502">
        <v>0</v>
      </c>
      <c r="K502">
        <v>0</v>
      </c>
      <c r="L502" t="s">
        <v>14</v>
      </c>
      <c r="M502">
        <v>6</v>
      </c>
      <c r="N502">
        <v>9</v>
      </c>
      <c r="O502">
        <v>3</v>
      </c>
      <c r="P502">
        <v>5</v>
      </c>
      <c r="Q502" t="s">
        <v>21</v>
      </c>
      <c r="R502" t="s">
        <v>22</v>
      </c>
      <c r="S502">
        <v>7.9</v>
      </c>
      <c r="T502">
        <v>11</v>
      </c>
      <c r="U502" t="s">
        <v>23</v>
      </c>
      <c r="V502">
        <v>13</v>
      </c>
      <c r="W502" t="s">
        <v>23</v>
      </c>
      <c r="X502">
        <v>5</v>
      </c>
      <c r="Y502" t="s">
        <v>23</v>
      </c>
      <c r="Z502">
        <v>6</v>
      </c>
    </row>
    <row r="503" spans="1:26" x14ac:dyDescent="0.3">
      <c r="A503">
        <v>61</v>
      </c>
      <c r="B503" t="s">
        <v>11</v>
      </c>
      <c r="C503" t="s">
        <v>24</v>
      </c>
      <c r="D503" t="s">
        <v>20</v>
      </c>
      <c r="E503">
        <v>6.2</v>
      </c>
      <c r="F503">
        <v>3</v>
      </c>
      <c r="G503">
        <v>0</v>
      </c>
      <c r="H503">
        <v>0</v>
      </c>
      <c r="I503" t="s">
        <v>14</v>
      </c>
      <c r="J503">
        <v>0</v>
      </c>
      <c r="K503">
        <v>0</v>
      </c>
      <c r="L503" t="s">
        <v>14</v>
      </c>
      <c r="M503">
        <v>8</v>
      </c>
      <c r="N503">
        <v>2</v>
      </c>
      <c r="O503">
        <v>5</v>
      </c>
      <c r="P503">
        <v>3</v>
      </c>
      <c r="Q503" t="s">
        <v>15</v>
      </c>
      <c r="R503" t="s">
        <v>22</v>
      </c>
      <c r="S503">
        <v>7.2</v>
      </c>
      <c r="T503">
        <v>13</v>
      </c>
      <c r="U503" t="s">
        <v>23</v>
      </c>
      <c r="V503">
        <v>14</v>
      </c>
      <c r="W503" t="s">
        <v>23</v>
      </c>
      <c r="X503">
        <v>5</v>
      </c>
      <c r="Y503" t="s">
        <v>23</v>
      </c>
      <c r="Z503">
        <v>3</v>
      </c>
    </row>
    <row r="504" spans="1:26" x14ac:dyDescent="0.3">
      <c r="A504">
        <v>61</v>
      </c>
      <c r="B504" t="s">
        <v>11</v>
      </c>
      <c r="C504" t="s">
        <v>30</v>
      </c>
      <c r="D504" t="s">
        <v>13</v>
      </c>
      <c r="E504">
        <v>3.2</v>
      </c>
      <c r="F504">
        <v>1</v>
      </c>
      <c r="G504">
        <v>0</v>
      </c>
      <c r="H504">
        <v>0</v>
      </c>
      <c r="I504" t="s">
        <v>14</v>
      </c>
      <c r="J504">
        <v>0</v>
      </c>
      <c r="K504">
        <v>0</v>
      </c>
      <c r="L504" t="s">
        <v>14</v>
      </c>
      <c r="M504">
        <v>6</v>
      </c>
      <c r="N504">
        <v>3</v>
      </c>
      <c r="O504">
        <v>9</v>
      </c>
      <c r="P504">
        <v>8</v>
      </c>
      <c r="Q504" t="s">
        <v>15</v>
      </c>
      <c r="R504" t="s">
        <v>22</v>
      </c>
      <c r="S504">
        <v>8.3000000000000007</v>
      </c>
      <c r="T504">
        <v>8</v>
      </c>
      <c r="U504" t="s">
        <v>23</v>
      </c>
      <c r="V504">
        <v>3</v>
      </c>
      <c r="W504" t="s">
        <v>17</v>
      </c>
      <c r="X504">
        <v>7</v>
      </c>
      <c r="Y504" t="s">
        <v>18</v>
      </c>
      <c r="Z504">
        <v>9</v>
      </c>
    </row>
    <row r="505" spans="1:26" x14ac:dyDescent="0.3">
      <c r="A505">
        <v>22</v>
      </c>
      <c r="B505" t="s">
        <v>19</v>
      </c>
      <c r="C505" t="s">
        <v>36</v>
      </c>
      <c r="D505" t="s">
        <v>20</v>
      </c>
      <c r="E505">
        <v>0.6</v>
      </c>
      <c r="F505">
        <v>8</v>
      </c>
      <c r="G505">
        <v>0</v>
      </c>
      <c r="H505">
        <v>1</v>
      </c>
      <c r="I505" t="s">
        <v>14</v>
      </c>
      <c r="J505">
        <v>0</v>
      </c>
      <c r="K505">
        <v>0</v>
      </c>
      <c r="L505" t="s">
        <v>14</v>
      </c>
      <c r="M505">
        <v>2</v>
      </c>
      <c r="N505">
        <v>6</v>
      </c>
      <c r="O505">
        <v>5</v>
      </c>
      <c r="P505">
        <v>6</v>
      </c>
      <c r="Q505" t="s">
        <v>33</v>
      </c>
      <c r="R505" t="s">
        <v>16</v>
      </c>
      <c r="S505">
        <v>4.7</v>
      </c>
      <c r="T505">
        <v>1</v>
      </c>
      <c r="U505" t="s">
        <v>17</v>
      </c>
      <c r="V505">
        <v>11</v>
      </c>
      <c r="W505" t="s">
        <v>23</v>
      </c>
      <c r="X505">
        <v>1</v>
      </c>
      <c r="Y505" t="s">
        <v>17</v>
      </c>
      <c r="Z505">
        <v>4</v>
      </c>
    </row>
    <row r="506" spans="1:26" x14ac:dyDescent="0.3">
      <c r="A506">
        <v>56</v>
      </c>
      <c r="B506" t="s">
        <v>30</v>
      </c>
      <c r="C506" t="s">
        <v>27</v>
      </c>
      <c r="D506" t="s">
        <v>13</v>
      </c>
      <c r="E506">
        <v>0.1</v>
      </c>
      <c r="F506">
        <v>1</v>
      </c>
      <c r="G506">
        <v>0</v>
      </c>
      <c r="H506">
        <v>1</v>
      </c>
      <c r="I506" t="s">
        <v>14</v>
      </c>
      <c r="J506">
        <v>0</v>
      </c>
      <c r="K506">
        <v>1</v>
      </c>
      <c r="L506" t="s">
        <v>14</v>
      </c>
      <c r="M506">
        <v>5</v>
      </c>
      <c r="N506">
        <v>4</v>
      </c>
      <c r="O506">
        <v>9</v>
      </c>
      <c r="P506">
        <v>3</v>
      </c>
      <c r="Q506" t="s">
        <v>15</v>
      </c>
      <c r="R506" t="s">
        <v>22</v>
      </c>
      <c r="S506">
        <v>9</v>
      </c>
      <c r="T506">
        <v>17</v>
      </c>
      <c r="U506" t="s">
        <v>18</v>
      </c>
      <c r="V506">
        <v>3</v>
      </c>
      <c r="W506" t="s">
        <v>17</v>
      </c>
      <c r="X506">
        <v>8</v>
      </c>
      <c r="Y506" t="s">
        <v>18</v>
      </c>
      <c r="Z506">
        <v>7</v>
      </c>
    </row>
    <row r="507" spans="1:26" x14ac:dyDescent="0.3">
      <c r="A507">
        <v>21</v>
      </c>
      <c r="B507" t="s">
        <v>19</v>
      </c>
      <c r="C507" t="s">
        <v>30</v>
      </c>
      <c r="D507" t="s">
        <v>13</v>
      </c>
      <c r="E507">
        <v>0.8</v>
      </c>
      <c r="F507">
        <v>5</v>
      </c>
      <c r="G507">
        <v>0</v>
      </c>
      <c r="H507">
        <v>0</v>
      </c>
      <c r="I507" t="s">
        <v>14</v>
      </c>
      <c r="J507">
        <v>1</v>
      </c>
      <c r="K507">
        <v>1</v>
      </c>
      <c r="L507" t="s">
        <v>14</v>
      </c>
      <c r="M507">
        <v>6</v>
      </c>
      <c r="N507">
        <v>8</v>
      </c>
      <c r="O507">
        <v>4</v>
      </c>
      <c r="P507">
        <v>1</v>
      </c>
      <c r="Q507" t="s">
        <v>33</v>
      </c>
      <c r="R507" t="s">
        <v>22</v>
      </c>
      <c r="S507">
        <v>8.8000000000000007</v>
      </c>
      <c r="T507">
        <v>12</v>
      </c>
      <c r="U507" t="s">
        <v>23</v>
      </c>
      <c r="V507">
        <v>19</v>
      </c>
      <c r="W507" t="s">
        <v>18</v>
      </c>
      <c r="X507">
        <v>5</v>
      </c>
      <c r="Y507" t="s">
        <v>23</v>
      </c>
      <c r="Z507">
        <v>4</v>
      </c>
    </row>
    <row r="508" spans="1:26" x14ac:dyDescent="0.3">
      <c r="A508">
        <v>23</v>
      </c>
      <c r="B508" t="s">
        <v>11</v>
      </c>
      <c r="C508" t="s">
        <v>30</v>
      </c>
      <c r="D508" t="s">
        <v>25</v>
      </c>
      <c r="E508">
        <v>0.6</v>
      </c>
      <c r="F508">
        <v>9</v>
      </c>
      <c r="G508">
        <v>1</v>
      </c>
      <c r="H508">
        <v>1</v>
      </c>
      <c r="I508" t="s">
        <v>14</v>
      </c>
      <c r="J508">
        <v>0</v>
      </c>
      <c r="K508">
        <v>1</v>
      </c>
      <c r="L508" t="s">
        <v>32</v>
      </c>
      <c r="M508">
        <v>9</v>
      </c>
      <c r="N508">
        <v>1</v>
      </c>
      <c r="O508">
        <v>5</v>
      </c>
      <c r="P508">
        <v>1</v>
      </c>
      <c r="Q508" t="s">
        <v>33</v>
      </c>
      <c r="R508" t="s">
        <v>22</v>
      </c>
      <c r="S508">
        <v>7.6</v>
      </c>
      <c r="T508">
        <v>4</v>
      </c>
      <c r="U508" t="s">
        <v>17</v>
      </c>
      <c r="V508">
        <v>10</v>
      </c>
      <c r="W508" t="s">
        <v>23</v>
      </c>
      <c r="X508">
        <v>8</v>
      </c>
      <c r="Y508" t="s">
        <v>18</v>
      </c>
      <c r="Z508">
        <v>6</v>
      </c>
    </row>
    <row r="509" spans="1:26" x14ac:dyDescent="0.3">
      <c r="A509">
        <v>62</v>
      </c>
      <c r="B509" t="s">
        <v>19</v>
      </c>
      <c r="C509" t="s">
        <v>27</v>
      </c>
      <c r="D509" t="s">
        <v>25</v>
      </c>
      <c r="E509">
        <v>1.4</v>
      </c>
      <c r="F509">
        <v>7</v>
      </c>
      <c r="G509">
        <v>0</v>
      </c>
      <c r="H509">
        <v>0</v>
      </c>
      <c r="I509" t="s">
        <v>38</v>
      </c>
      <c r="J509">
        <v>1</v>
      </c>
      <c r="K509">
        <v>1</v>
      </c>
      <c r="L509" t="s">
        <v>14</v>
      </c>
      <c r="M509">
        <v>6</v>
      </c>
      <c r="N509">
        <v>6</v>
      </c>
      <c r="O509">
        <v>9</v>
      </c>
      <c r="P509">
        <v>2</v>
      </c>
      <c r="Q509" t="s">
        <v>15</v>
      </c>
      <c r="R509" t="s">
        <v>37</v>
      </c>
      <c r="S509">
        <v>9.1999999999999993</v>
      </c>
      <c r="T509">
        <v>13</v>
      </c>
      <c r="U509" t="s">
        <v>23</v>
      </c>
      <c r="V509">
        <v>15</v>
      </c>
      <c r="W509" t="s">
        <v>18</v>
      </c>
      <c r="X509">
        <v>5</v>
      </c>
      <c r="Y509" t="s">
        <v>23</v>
      </c>
      <c r="Z509">
        <v>7</v>
      </c>
    </row>
    <row r="510" spans="1:26" x14ac:dyDescent="0.3">
      <c r="A510">
        <v>49</v>
      </c>
      <c r="B510" t="s">
        <v>19</v>
      </c>
      <c r="C510" t="s">
        <v>27</v>
      </c>
      <c r="D510" t="s">
        <v>20</v>
      </c>
      <c r="E510">
        <v>3</v>
      </c>
      <c r="F510">
        <v>4</v>
      </c>
      <c r="G510">
        <v>1</v>
      </c>
      <c r="H510">
        <v>1</v>
      </c>
      <c r="I510" t="s">
        <v>14</v>
      </c>
      <c r="J510">
        <v>1</v>
      </c>
      <c r="K510">
        <v>1</v>
      </c>
      <c r="L510" t="s">
        <v>14</v>
      </c>
      <c r="M510">
        <v>5</v>
      </c>
      <c r="N510">
        <v>2</v>
      </c>
      <c r="O510">
        <v>4</v>
      </c>
      <c r="P510">
        <v>5</v>
      </c>
      <c r="Q510" t="s">
        <v>26</v>
      </c>
      <c r="R510" t="s">
        <v>16</v>
      </c>
      <c r="S510">
        <v>4</v>
      </c>
      <c r="T510">
        <v>9</v>
      </c>
      <c r="U510" t="s">
        <v>23</v>
      </c>
      <c r="V510">
        <v>11</v>
      </c>
      <c r="W510" t="s">
        <v>23</v>
      </c>
      <c r="X510">
        <v>7</v>
      </c>
      <c r="Y510" t="s">
        <v>18</v>
      </c>
      <c r="Z510">
        <v>2</v>
      </c>
    </row>
    <row r="511" spans="1:26" x14ac:dyDescent="0.3">
      <c r="A511">
        <v>69</v>
      </c>
      <c r="B511" t="s">
        <v>11</v>
      </c>
      <c r="C511" t="s">
        <v>24</v>
      </c>
      <c r="D511" t="s">
        <v>25</v>
      </c>
      <c r="E511">
        <v>3.9</v>
      </c>
      <c r="F511">
        <v>9</v>
      </c>
      <c r="G511">
        <v>0</v>
      </c>
      <c r="H511">
        <v>1</v>
      </c>
      <c r="I511" t="s">
        <v>14</v>
      </c>
      <c r="J511">
        <v>1</v>
      </c>
      <c r="K511">
        <v>0</v>
      </c>
      <c r="L511" t="s">
        <v>14</v>
      </c>
      <c r="M511">
        <v>1</v>
      </c>
      <c r="N511">
        <v>6</v>
      </c>
      <c r="O511">
        <v>5</v>
      </c>
      <c r="P511">
        <v>7</v>
      </c>
      <c r="Q511" t="s">
        <v>21</v>
      </c>
      <c r="R511" t="s">
        <v>16</v>
      </c>
      <c r="S511">
        <v>5.7</v>
      </c>
      <c r="T511">
        <v>7</v>
      </c>
      <c r="U511" t="s">
        <v>17</v>
      </c>
      <c r="V511">
        <v>15</v>
      </c>
      <c r="W511" t="s">
        <v>18</v>
      </c>
      <c r="X511">
        <v>3</v>
      </c>
      <c r="Y511" t="s">
        <v>17</v>
      </c>
      <c r="Z511">
        <v>6</v>
      </c>
    </row>
    <row r="512" spans="1:26" x14ac:dyDescent="0.3">
      <c r="A512">
        <v>47</v>
      </c>
      <c r="B512" t="s">
        <v>11</v>
      </c>
      <c r="C512" t="s">
        <v>36</v>
      </c>
      <c r="D512" t="s">
        <v>25</v>
      </c>
      <c r="E512">
        <v>3.7</v>
      </c>
      <c r="F512">
        <v>9</v>
      </c>
      <c r="G512">
        <v>0</v>
      </c>
      <c r="H512">
        <v>1</v>
      </c>
      <c r="I512" t="s">
        <v>14</v>
      </c>
      <c r="J512">
        <v>0</v>
      </c>
      <c r="K512">
        <v>0</v>
      </c>
      <c r="L512" t="s">
        <v>29</v>
      </c>
      <c r="M512">
        <v>5</v>
      </c>
      <c r="N512">
        <v>1</v>
      </c>
      <c r="O512">
        <v>5</v>
      </c>
      <c r="P512">
        <v>1</v>
      </c>
      <c r="Q512" t="s">
        <v>26</v>
      </c>
      <c r="R512" t="s">
        <v>16</v>
      </c>
      <c r="S512">
        <v>5.4</v>
      </c>
      <c r="T512">
        <v>5</v>
      </c>
      <c r="U512" t="s">
        <v>17</v>
      </c>
      <c r="V512">
        <v>13</v>
      </c>
      <c r="W512" t="s">
        <v>23</v>
      </c>
      <c r="X512">
        <v>2</v>
      </c>
      <c r="Y512" t="s">
        <v>17</v>
      </c>
      <c r="Z512">
        <v>8</v>
      </c>
    </row>
    <row r="513" spans="1:26" x14ac:dyDescent="0.3">
      <c r="A513">
        <v>64</v>
      </c>
      <c r="B513" t="s">
        <v>19</v>
      </c>
      <c r="C513" t="s">
        <v>36</v>
      </c>
      <c r="D513" t="s">
        <v>25</v>
      </c>
      <c r="E513">
        <v>0.9</v>
      </c>
      <c r="F513">
        <v>2</v>
      </c>
      <c r="G513">
        <v>1</v>
      </c>
      <c r="H513">
        <v>0</v>
      </c>
      <c r="I513" t="s">
        <v>14</v>
      </c>
      <c r="J513">
        <v>0</v>
      </c>
      <c r="K513">
        <v>1</v>
      </c>
      <c r="L513" t="s">
        <v>14</v>
      </c>
      <c r="M513">
        <v>5</v>
      </c>
      <c r="N513">
        <v>2</v>
      </c>
      <c r="O513">
        <v>4</v>
      </c>
      <c r="P513">
        <v>1</v>
      </c>
      <c r="Q513" t="s">
        <v>15</v>
      </c>
      <c r="R513" t="s">
        <v>22</v>
      </c>
      <c r="S513">
        <v>7.6</v>
      </c>
      <c r="T513">
        <v>5</v>
      </c>
      <c r="U513" t="s">
        <v>17</v>
      </c>
      <c r="V513">
        <v>5</v>
      </c>
      <c r="W513" t="s">
        <v>17</v>
      </c>
      <c r="X513">
        <v>6</v>
      </c>
      <c r="Y513" t="s">
        <v>23</v>
      </c>
      <c r="Z513">
        <v>6</v>
      </c>
    </row>
    <row r="514" spans="1:26" x14ac:dyDescent="0.3">
      <c r="A514">
        <v>52</v>
      </c>
      <c r="B514" t="s">
        <v>11</v>
      </c>
      <c r="C514" t="s">
        <v>27</v>
      </c>
      <c r="D514" t="s">
        <v>20</v>
      </c>
      <c r="E514">
        <v>2.2999999999999998</v>
      </c>
      <c r="F514">
        <v>6</v>
      </c>
      <c r="G514">
        <v>0</v>
      </c>
      <c r="H514">
        <v>0</v>
      </c>
      <c r="I514" t="s">
        <v>14</v>
      </c>
      <c r="J514">
        <v>1</v>
      </c>
      <c r="K514">
        <v>0</v>
      </c>
      <c r="L514" t="s">
        <v>14</v>
      </c>
      <c r="M514">
        <v>6</v>
      </c>
      <c r="N514">
        <v>9</v>
      </c>
      <c r="O514">
        <v>4</v>
      </c>
      <c r="P514">
        <v>4</v>
      </c>
      <c r="Q514" t="s">
        <v>26</v>
      </c>
      <c r="R514" t="s">
        <v>16</v>
      </c>
      <c r="S514">
        <v>4.9000000000000004</v>
      </c>
      <c r="T514">
        <v>17</v>
      </c>
      <c r="U514" t="s">
        <v>18</v>
      </c>
      <c r="V514">
        <v>4</v>
      </c>
      <c r="W514" t="s">
        <v>17</v>
      </c>
      <c r="X514">
        <v>5</v>
      </c>
      <c r="Y514" t="s">
        <v>23</v>
      </c>
      <c r="Z514">
        <v>2</v>
      </c>
    </row>
    <row r="515" spans="1:26" x14ac:dyDescent="0.3">
      <c r="A515">
        <v>72</v>
      </c>
      <c r="B515" t="s">
        <v>19</v>
      </c>
      <c r="C515" t="s">
        <v>12</v>
      </c>
      <c r="D515" t="s">
        <v>31</v>
      </c>
      <c r="E515">
        <v>0.8</v>
      </c>
      <c r="F515">
        <v>4</v>
      </c>
      <c r="G515">
        <v>1</v>
      </c>
      <c r="H515">
        <v>0</v>
      </c>
      <c r="I515" t="s">
        <v>14</v>
      </c>
      <c r="J515">
        <v>0</v>
      </c>
      <c r="K515">
        <v>0</v>
      </c>
      <c r="L515" t="s">
        <v>32</v>
      </c>
      <c r="M515">
        <v>7</v>
      </c>
      <c r="N515">
        <v>6</v>
      </c>
      <c r="O515">
        <v>5</v>
      </c>
      <c r="P515">
        <v>6</v>
      </c>
      <c r="Q515" t="s">
        <v>21</v>
      </c>
      <c r="R515" t="s">
        <v>22</v>
      </c>
      <c r="S515">
        <v>7.6</v>
      </c>
      <c r="T515">
        <v>9</v>
      </c>
      <c r="U515" t="s">
        <v>23</v>
      </c>
      <c r="V515">
        <v>13</v>
      </c>
      <c r="W515" t="s">
        <v>23</v>
      </c>
      <c r="X515">
        <v>9</v>
      </c>
      <c r="Y515" t="s">
        <v>18</v>
      </c>
      <c r="Z515">
        <v>4</v>
      </c>
    </row>
    <row r="516" spans="1:26" x14ac:dyDescent="0.3">
      <c r="A516">
        <v>57</v>
      </c>
      <c r="B516" t="s">
        <v>11</v>
      </c>
      <c r="C516" t="s">
        <v>30</v>
      </c>
      <c r="D516" t="s">
        <v>25</v>
      </c>
      <c r="E516">
        <v>0.1</v>
      </c>
      <c r="F516">
        <v>8</v>
      </c>
      <c r="G516">
        <v>0</v>
      </c>
      <c r="H516">
        <v>0</v>
      </c>
      <c r="I516" t="s">
        <v>14</v>
      </c>
      <c r="J516">
        <v>0</v>
      </c>
      <c r="K516">
        <v>0</v>
      </c>
      <c r="L516" t="s">
        <v>14</v>
      </c>
      <c r="M516">
        <v>4</v>
      </c>
      <c r="N516">
        <v>8</v>
      </c>
      <c r="O516">
        <v>6</v>
      </c>
      <c r="P516">
        <v>9</v>
      </c>
      <c r="Q516" t="s">
        <v>15</v>
      </c>
      <c r="R516" t="s">
        <v>22</v>
      </c>
      <c r="S516">
        <v>8.6</v>
      </c>
      <c r="T516">
        <v>6</v>
      </c>
      <c r="U516" t="s">
        <v>17</v>
      </c>
      <c r="V516">
        <v>9</v>
      </c>
      <c r="W516" t="s">
        <v>23</v>
      </c>
      <c r="X516">
        <v>4</v>
      </c>
      <c r="Y516" t="s">
        <v>23</v>
      </c>
      <c r="Z516">
        <v>1</v>
      </c>
    </row>
    <row r="517" spans="1:26" x14ac:dyDescent="0.3">
      <c r="A517">
        <v>69</v>
      </c>
      <c r="B517" t="s">
        <v>11</v>
      </c>
      <c r="C517" t="s">
        <v>30</v>
      </c>
      <c r="D517" t="s">
        <v>25</v>
      </c>
      <c r="E517">
        <v>2.4</v>
      </c>
      <c r="F517">
        <v>7</v>
      </c>
      <c r="G517">
        <v>0</v>
      </c>
      <c r="H517">
        <v>1</v>
      </c>
      <c r="I517" t="s">
        <v>14</v>
      </c>
      <c r="J517">
        <v>1</v>
      </c>
      <c r="K517">
        <v>0</v>
      </c>
      <c r="L517" t="s">
        <v>14</v>
      </c>
      <c r="M517">
        <v>7</v>
      </c>
      <c r="N517">
        <v>7</v>
      </c>
      <c r="O517">
        <v>7</v>
      </c>
      <c r="P517">
        <v>1</v>
      </c>
      <c r="Q517" t="s">
        <v>21</v>
      </c>
      <c r="R517" t="s">
        <v>22</v>
      </c>
      <c r="S517">
        <v>7.5</v>
      </c>
      <c r="T517">
        <v>19</v>
      </c>
      <c r="U517" t="s">
        <v>18</v>
      </c>
      <c r="V517">
        <v>17</v>
      </c>
      <c r="W517" t="s">
        <v>18</v>
      </c>
      <c r="X517">
        <v>3</v>
      </c>
      <c r="Y517" t="s">
        <v>17</v>
      </c>
      <c r="Z517">
        <v>7</v>
      </c>
    </row>
    <row r="518" spans="1:26" x14ac:dyDescent="0.3">
      <c r="A518">
        <v>33</v>
      </c>
      <c r="B518" t="s">
        <v>11</v>
      </c>
      <c r="C518" t="s">
        <v>27</v>
      </c>
      <c r="D518" t="s">
        <v>20</v>
      </c>
      <c r="E518">
        <v>0</v>
      </c>
      <c r="F518">
        <v>7</v>
      </c>
      <c r="G518">
        <v>0</v>
      </c>
      <c r="H518">
        <v>0</v>
      </c>
      <c r="I518" t="s">
        <v>14</v>
      </c>
      <c r="J518">
        <v>0</v>
      </c>
      <c r="K518">
        <v>0</v>
      </c>
      <c r="L518" t="s">
        <v>14</v>
      </c>
      <c r="M518">
        <v>5</v>
      </c>
      <c r="N518">
        <v>9</v>
      </c>
      <c r="O518">
        <v>6</v>
      </c>
      <c r="P518">
        <v>5</v>
      </c>
      <c r="Q518" t="s">
        <v>28</v>
      </c>
      <c r="R518" t="s">
        <v>22</v>
      </c>
      <c r="S518">
        <v>6.9</v>
      </c>
      <c r="T518">
        <v>16</v>
      </c>
      <c r="U518" t="s">
        <v>18</v>
      </c>
      <c r="V518">
        <v>2</v>
      </c>
      <c r="W518" t="s">
        <v>17</v>
      </c>
      <c r="X518">
        <v>9</v>
      </c>
      <c r="Y518" t="s">
        <v>18</v>
      </c>
      <c r="Z518">
        <v>8</v>
      </c>
    </row>
    <row r="519" spans="1:26" x14ac:dyDescent="0.3">
      <c r="A519">
        <v>30</v>
      </c>
      <c r="B519" t="s">
        <v>19</v>
      </c>
      <c r="C519" t="s">
        <v>12</v>
      </c>
      <c r="D519" t="s">
        <v>31</v>
      </c>
      <c r="E519">
        <v>1.1000000000000001</v>
      </c>
      <c r="F519">
        <v>9</v>
      </c>
      <c r="G519">
        <v>0</v>
      </c>
      <c r="H519">
        <v>0</v>
      </c>
      <c r="I519" t="s">
        <v>14</v>
      </c>
      <c r="J519">
        <v>1</v>
      </c>
      <c r="K519">
        <v>0</v>
      </c>
      <c r="L519" t="s">
        <v>32</v>
      </c>
      <c r="M519">
        <v>6</v>
      </c>
      <c r="N519">
        <v>9</v>
      </c>
      <c r="O519">
        <v>1</v>
      </c>
      <c r="P519">
        <v>9</v>
      </c>
      <c r="Q519" t="s">
        <v>28</v>
      </c>
      <c r="R519" t="s">
        <v>16</v>
      </c>
      <c r="S519">
        <v>5</v>
      </c>
      <c r="T519">
        <v>2</v>
      </c>
      <c r="U519" t="s">
        <v>17</v>
      </c>
      <c r="V519">
        <v>5</v>
      </c>
      <c r="W519" t="s">
        <v>17</v>
      </c>
      <c r="X519">
        <v>8</v>
      </c>
      <c r="Y519" t="s">
        <v>18</v>
      </c>
      <c r="Z519">
        <v>2</v>
      </c>
    </row>
    <row r="520" spans="1:26" x14ac:dyDescent="0.3">
      <c r="A520">
        <v>67</v>
      </c>
      <c r="B520" t="s">
        <v>35</v>
      </c>
      <c r="C520" t="s">
        <v>24</v>
      </c>
      <c r="D520" t="s">
        <v>25</v>
      </c>
      <c r="E520">
        <v>0.8</v>
      </c>
      <c r="F520">
        <v>5</v>
      </c>
      <c r="G520">
        <v>0</v>
      </c>
      <c r="H520">
        <v>1</v>
      </c>
      <c r="I520" t="s">
        <v>32</v>
      </c>
      <c r="J520">
        <v>0</v>
      </c>
      <c r="K520">
        <v>0</v>
      </c>
      <c r="L520" t="s">
        <v>14</v>
      </c>
      <c r="M520">
        <v>4</v>
      </c>
      <c r="N520">
        <v>4</v>
      </c>
      <c r="O520">
        <v>2</v>
      </c>
      <c r="P520">
        <v>8</v>
      </c>
      <c r="Q520" t="s">
        <v>21</v>
      </c>
      <c r="R520" t="s">
        <v>16</v>
      </c>
      <c r="S520">
        <v>5.2</v>
      </c>
      <c r="T520">
        <v>10</v>
      </c>
      <c r="U520" t="s">
        <v>23</v>
      </c>
      <c r="V520">
        <v>16</v>
      </c>
      <c r="W520" t="s">
        <v>18</v>
      </c>
      <c r="X520">
        <v>6</v>
      </c>
      <c r="Y520" t="s">
        <v>23</v>
      </c>
      <c r="Z520">
        <v>5</v>
      </c>
    </row>
    <row r="521" spans="1:26" x14ac:dyDescent="0.3">
      <c r="A521">
        <v>59</v>
      </c>
      <c r="B521" t="s">
        <v>11</v>
      </c>
      <c r="C521" t="s">
        <v>27</v>
      </c>
      <c r="D521" t="s">
        <v>13</v>
      </c>
      <c r="E521">
        <v>2.4</v>
      </c>
      <c r="F521">
        <v>6</v>
      </c>
      <c r="G521">
        <v>0</v>
      </c>
      <c r="H521">
        <v>0</v>
      </c>
      <c r="I521" t="s">
        <v>14</v>
      </c>
      <c r="J521">
        <v>1</v>
      </c>
      <c r="K521">
        <v>1</v>
      </c>
      <c r="L521" t="s">
        <v>32</v>
      </c>
      <c r="M521">
        <v>8</v>
      </c>
      <c r="N521">
        <v>7</v>
      </c>
      <c r="O521">
        <v>7</v>
      </c>
      <c r="P521">
        <v>7</v>
      </c>
      <c r="Q521" t="s">
        <v>15</v>
      </c>
      <c r="R521" t="s">
        <v>22</v>
      </c>
      <c r="S521">
        <v>8.4</v>
      </c>
      <c r="T521">
        <v>16</v>
      </c>
      <c r="U521" t="s">
        <v>18</v>
      </c>
      <c r="V521">
        <v>7</v>
      </c>
      <c r="W521" t="s">
        <v>17</v>
      </c>
      <c r="X521">
        <v>1</v>
      </c>
      <c r="Y521" t="s">
        <v>17</v>
      </c>
      <c r="Z521">
        <v>8</v>
      </c>
    </row>
    <row r="522" spans="1:26" x14ac:dyDescent="0.3">
      <c r="A522">
        <v>47</v>
      </c>
      <c r="B522" t="s">
        <v>19</v>
      </c>
      <c r="C522" t="s">
        <v>27</v>
      </c>
      <c r="D522" t="s">
        <v>20</v>
      </c>
      <c r="E522">
        <v>2.9</v>
      </c>
      <c r="F522">
        <v>1</v>
      </c>
      <c r="G522">
        <v>0</v>
      </c>
      <c r="H522">
        <v>0</v>
      </c>
      <c r="I522" t="s">
        <v>14</v>
      </c>
      <c r="J522">
        <v>0</v>
      </c>
      <c r="K522">
        <v>0</v>
      </c>
      <c r="L522" t="s">
        <v>32</v>
      </c>
      <c r="M522">
        <v>9</v>
      </c>
      <c r="N522">
        <v>5</v>
      </c>
      <c r="O522">
        <v>3</v>
      </c>
      <c r="P522">
        <v>2</v>
      </c>
      <c r="Q522" t="s">
        <v>26</v>
      </c>
      <c r="R522" t="s">
        <v>22</v>
      </c>
      <c r="S522">
        <v>7.7</v>
      </c>
      <c r="T522">
        <v>5</v>
      </c>
      <c r="U522" t="s">
        <v>17</v>
      </c>
      <c r="V522">
        <v>1</v>
      </c>
      <c r="W522" t="s">
        <v>17</v>
      </c>
      <c r="X522">
        <v>1</v>
      </c>
      <c r="Y522" t="s">
        <v>17</v>
      </c>
      <c r="Z522">
        <v>8</v>
      </c>
    </row>
    <row r="523" spans="1:26" x14ac:dyDescent="0.3">
      <c r="A523">
        <v>36</v>
      </c>
      <c r="B523" t="s">
        <v>19</v>
      </c>
      <c r="C523" t="s">
        <v>30</v>
      </c>
      <c r="D523" t="s">
        <v>25</v>
      </c>
      <c r="E523">
        <v>0.7</v>
      </c>
      <c r="F523">
        <v>6</v>
      </c>
      <c r="G523">
        <v>0</v>
      </c>
      <c r="H523">
        <v>0</v>
      </c>
      <c r="I523" t="s">
        <v>14</v>
      </c>
      <c r="J523">
        <v>0</v>
      </c>
      <c r="K523">
        <v>1</v>
      </c>
      <c r="L523" t="s">
        <v>14</v>
      </c>
      <c r="M523">
        <v>2</v>
      </c>
      <c r="N523">
        <v>7</v>
      </c>
      <c r="O523">
        <v>2</v>
      </c>
      <c r="P523">
        <v>9</v>
      </c>
      <c r="Q523" t="s">
        <v>34</v>
      </c>
      <c r="R523" t="s">
        <v>22</v>
      </c>
      <c r="S523">
        <v>6.4</v>
      </c>
      <c r="T523">
        <v>15</v>
      </c>
      <c r="U523" t="s">
        <v>18</v>
      </c>
      <c r="V523">
        <v>12</v>
      </c>
      <c r="W523" t="s">
        <v>23</v>
      </c>
      <c r="X523">
        <v>6</v>
      </c>
      <c r="Y523" t="s">
        <v>23</v>
      </c>
      <c r="Z523">
        <v>5</v>
      </c>
    </row>
    <row r="524" spans="1:26" x14ac:dyDescent="0.3">
      <c r="A524">
        <v>34</v>
      </c>
      <c r="B524" t="s">
        <v>19</v>
      </c>
      <c r="C524" t="s">
        <v>27</v>
      </c>
      <c r="D524" t="s">
        <v>25</v>
      </c>
      <c r="E524">
        <v>3.3</v>
      </c>
      <c r="F524">
        <v>2</v>
      </c>
      <c r="G524">
        <v>0</v>
      </c>
      <c r="H524">
        <v>0</v>
      </c>
      <c r="I524" t="s">
        <v>38</v>
      </c>
      <c r="J524">
        <v>0</v>
      </c>
      <c r="K524">
        <v>0</v>
      </c>
      <c r="L524" t="s">
        <v>32</v>
      </c>
      <c r="M524">
        <v>4</v>
      </c>
      <c r="N524">
        <v>4</v>
      </c>
      <c r="O524">
        <v>6</v>
      </c>
      <c r="P524">
        <v>8</v>
      </c>
      <c r="Q524" t="s">
        <v>28</v>
      </c>
      <c r="R524" t="s">
        <v>16</v>
      </c>
      <c r="S524">
        <v>5.9</v>
      </c>
      <c r="T524">
        <v>13</v>
      </c>
      <c r="U524" t="s">
        <v>23</v>
      </c>
      <c r="V524">
        <v>11</v>
      </c>
      <c r="W524" t="s">
        <v>23</v>
      </c>
      <c r="X524">
        <v>3</v>
      </c>
      <c r="Y524" t="s">
        <v>17</v>
      </c>
      <c r="Z524">
        <v>8</v>
      </c>
    </row>
    <row r="525" spans="1:26" x14ac:dyDescent="0.3">
      <c r="A525">
        <v>73</v>
      </c>
      <c r="B525" t="s">
        <v>11</v>
      </c>
      <c r="C525" t="s">
        <v>27</v>
      </c>
      <c r="D525" t="s">
        <v>13</v>
      </c>
      <c r="E525">
        <v>0.7</v>
      </c>
      <c r="F525">
        <v>6</v>
      </c>
      <c r="G525">
        <v>0</v>
      </c>
      <c r="H525">
        <v>0</v>
      </c>
      <c r="I525" t="s">
        <v>14</v>
      </c>
      <c r="J525">
        <v>1</v>
      </c>
      <c r="K525">
        <v>0</v>
      </c>
      <c r="L525" t="s">
        <v>14</v>
      </c>
      <c r="M525">
        <v>8</v>
      </c>
      <c r="N525">
        <v>1</v>
      </c>
      <c r="O525">
        <v>4</v>
      </c>
      <c r="P525">
        <v>9</v>
      </c>
      <c r="Q525" t="s">
        <v>21</v>
      </c>
      <c r="R525" t="s">
        <v>16</v>
      </c>
      <c r="S525">
        <v>3.5</v>
      </c>
      <c r="T525">
        <v>13</v>
      </c>
      <c r="U525" t="s">
        <v>23</v>
      </c>
      <c r="V525">
        <v>12</v>
      </c>
      <c r="W525" t="s">
        <v>23</v>
      </c>
      <c r="X525">
        <v>3</v>
      </c>
      <c r="Y525" t="s">
        <v>17</v>
      </c>
      <c r="Z525">
        <v>6</v>
      </c>
    </row>
    <row r="526" spans="1:26" x14ac:dyDescent="0.3">
      <c r="A526">
        <v>36</v>
      </c>
      <c r="B526" t="s">
        <v>19</v>
      </c>
      <c r="C526" t="s">
        <v>27</v>
      </c>
      <c r="D526" t="s">
        <v>13</v>
      </c>
      <c r="E526">
        <v>1.2</v>
      </c>
      <c r="F526">
        <v>9</v>
      </c>
      <c r="G526">
        <v>0</v>
      </c>
      <c r="H526">
        <v>1</v>
      </c>
      <c r="I526" t="s">
        <v>32</v>
      </c>
      <c r="J526">
        <v>1</v>
      </c>
      <c r="K526">
        <v>0</v>
      </c>
      <c r="L526" t="s">
        <v>14</v>
      </c>
      <c r="M526">
        <v>8</v>
      </c>
      <c r="N526">
        <v>4</v>
      </c>
      <c r="O526">
        <v>5</v>
      </c>
      <c r="P526">
        <v>9</v>
      </c>
      <c r="Q526" t="s">
        <v>34</v>
      </c>
      <c r="R526" t="s">
        <v>16</v>
      </c>
      <c r="S526">
        <v>4.9000000000000004</v>
      </c>
      <c r="T526">
        <v>13</v>
      </c>
      <c r="U526" t="s">
        <v>23</v>
      </c>
      <c r="V526">
        <v>19</v>
      </c>
      <c r="W526" t="s">
        <v>18</v>
      </c>
      <c r="X526">
        <v>6</v>
      </c>
      <c r="Y526" t="s">
        <v>23</v>
      </c>
      <c r="Z526">
        <v>5</v>
      </c>
    </row>
    <row r="527" spans="1:26" x14ac:dyDescent="0.3">
      <c r="A527">
        <v>45</v>
      </c>
      <c r="B527" t="s">
        <v>19</v>
      </c>
      <c r="C527" t="s">
        <v>30</v>
      </c>
      <c r="D527" t="s">
        <v>20</v>
      </c>
      <c r="E527">
        <v>2.6</v>
      </c>
      <c r="F527">
        <v>8</v>
      </c>
      <c r="G527">
        <v>0</v>
      </c>
      <c r="H527">
        <v>0</v>
      </c>
      <c r="I527" t="s">
        <v>32</v>
      </c>
      <c r="J527">
        <v>1</v>
      </c>
      <c r="K527">
        <v>0</v>
      </c>
      <c r="L527" t="s">
        <v>14</v>
      </c>
      <c r="M527">
        <v>9</v>
      </c>
      <c r="N527">
        <v>3</v>
      </c>
      <c r="O527">
        <v>6</v>
      </c>
      <c r="P527">
        <v>9</v>
      </c>
      <c r="Q527" t="s">
        <v>34</v>
      </c>
      <c r="R527" t="s">
        <v>37</v>
      </c>
      <c r="S527">
        <v>9.4</v>
      </c>
      <c r="T527">
        <v>15</v>
      </c>
      <c r="U527" t="s">
        <v>18</v>
      </c>
      <c r="V527">
        <v>12</v>
      </c>
      <c r="W527" t="s">
        <v>23</v>
      </c>
      <c r="X527">
        <v>3</v>
      </c>
      <c r="Y527" t="s">
        <v>17</v>
      </c>
      <c r="Z527">
        <v>4</v>
      </c>
    </row>
    <row r="528" spans="1:26" x14ac:dyDescent="0.3">
      <c r="A528">
        <v>72</v>
      </c>
      <c r="B528" t="s">
        <v>11</v>
      </c>
      <c r="C528" t="s">
        <v>24</v>
      </c>
      <c r="D528" t="s">
        <v>20</v>
      </c>
      <c r="E528">
        <v>2.4</v>
      </c>
      <c r="F528">
        <v>9</v>
      </c>
      <c r="G528">
        <v>1</v>
      </c>
      <c r="H528">
        <v>1</v>
      </c>
      <c r="I528" t="s">
        <v>14</v>
      </c>
      <c r="J528">
        <v>0</v>
      </c>
      <c r="K528">
        <v>1</v>
      </c>
      <c r="L528" t="s">
        <v>29</v>
      </c>
      <c r="M528">
        <v>3</v>
      </c>
      <c r="N528">
        <v>9</v>
      </c>
      <c r="O528">
        <v>3</v>
      </c>
      <c r="P528">
        <v>3</v>
      </c>
      <c r="Q528" t="s">
        <v>21</v>
      </c>
      <c r="R528" t="s">
        <v>16</v>
      </c>
      <c r="S528">
        <v>4.5999999999999996</v>
      </c>
      <c r="T528">
        <v>14</v>
      </c>
      <c r="U528" t="s">
        <v>23</v>
      </c>
      <c r="V528">
        <v>12</v>
      </c>
      <c r="W528" t="s">
        <v>23</v>
      </c>
      <c r="X528">
        <v>6</v>
      </c>
      <c r="Y528" t="s">
        <v>23</v>
      </c>
      <c r="Z528">
        <v>5</v>
      </c>
    </row>
    <row r="529" spans="1:26" x14ac:dyDescent="0.3">
      <c r="A529">
        <v>43</v>
      </c>
      <c r="B529" t="s">
        <v>11</v>
      </c>
      <c r="C529" t="s">
        <v>24</v>
      </c>
      <c r="D529" t="s">
        <v>13</v>
      </c>
      <c r="E529">
        <v>8.6999999999999993</v>
      </c>
      <c r="F529">
        <v>8</v>
      </c>
      <c r="G529">
        <v>1</v>
      </c>
      <c r="H529">
        <v>0</v>
      </c>
      <c r="I529" t="s">
        <v>14</v>
      </c>
      <c r="J529">
        <v>0</v>
      </c>
      <c r="K529">
        <v>1</v>
      </c>
      <c r="L529" t="s">
        <v>14</v>
      </c>
      <c r="M529">
        <v>1</v>
      </c>
      <c r="N529">
        <v>5</v>
      </c>
      <c r="O529">
        <v>1</v>
      </c>
      <c r="P529">
        <v>7</v>
      </c>
      <c r="Q529" t="s">
        <v>34</v>
      </c>
      <c r="R529" t="s">
        <v>22</v>
      </c>
      <c r="S529">
        <v>6.8</v>
      </c>
      <c r="T529">
        <v>8</v>
      </c>
      <c r="U529" t="s">
        <v>23</v>
      </c>
      <c r="V529">
        <v>14</v>
      </c>
      <c r="W529" t="s">
        <v>23</v>
      </c>
      <c r="X529">
        <v>5</v>
      </c>
      <c r="Y529" t="s">
        <v>23</v>
      </c>
      <c r="Z529">
        <v>4</v>
      </c>
    </row>
    <row r="530" spans="1:26" x14ac:dyDescent="0.3">
      <c r="A530">
        <v>54</v>
      </c>
      <c r="B530" t="s">
        <v>19</v>
      </c>
      <c r="C530" t="s">
        <v>27</v>
      </c>
      <c r="D530" t="s">
        <v>20</v>
      </c>
      <c r="E530">
        <v>0.5</v>
      </c>
      <c r="F530">
        <v>3</v>
      </c>
      <c r="G530">
        <v>0</v>
      </c>
      <c r="H530">
        <v>0</v>
      </c>
      <c r="I530" t="s">
        <v>14</v>
      </c>
      <c r="J530">
        <v>0</v>
      </c>
      <c r="K530">
        <v>1</v>
      </c>
      <c r="L530" t="s">
        <v>14</v>
      </c>
      <c r="M530">
        <v>9</v>
      </c>
      <c r="N530">
        <v>4</v>
      </c>
      <c r="O530">
        <v>3</v>
      </c>
      <c r="P530">
        <v>1</v>
      </c>
      <c r="Q530" t="s">
        <v>26</v>
      </c>
      <c r="R530" t="s">
        <v>22</v>
      </c>
      <c r="S530">
        <v>8</v>
      </c>
      <c r="T530">
        <v>11</v>
      </c>
      <c r="U530" t="s">
        <v>23</v>
      </c>
      <c r="V530">
        <v>2</v>
      </c>
      <c r="W530" t="s">
        <v>17</v>
      </c>
      <c r="X530">
        <v>4</v>
      </c>
      <c r="Y530" t="s">
        <v>23</v>
      </c>
      <c r="Z530">
        <v>1</v>
      </c>
    </row>
    <row r="531" spans="1:26" x14ac:dyDescent="0.3">
      <c r="A531">
        <v>43</v>
      </c>
      <c r="B531" t="s">
        <v>35</v>
      </c>
      <c r="C531" t="s">
        <v>30</v>
      </c>
      <c r="D531" t="s">
        <v>13</v>
      </c>
      <c r="E531">
        <v>2.2000000000000002</v>
      </c>
      <c r="F531">
        <v>8</v>
      </c>
      <c r="G531">
        <v>1</v>
      </c>
      <c r="H531">
        <v>0</v>
      </c>
      <c r="I531" t="s">
        <v>14</v>
      </c>
      <c r="J531">
        <v>1</v>
      </c>
      <c r="K531">
        <v>1</v>
      </c>
      <c r="L531" t="s">
        <v>14</v>
      </c>
      <c r="M531">
        <v>1</v>
      </c>
      <c r="N531">
        <v>8</v>
      </c>
      <c r="O531">
        <v>3</v>
      </c>
      <c r="P531">
        <v>9</v>
      </c>
      <c r="Q531" t="s">
        <v>34</v>
      </c>
      <c r="R531" t="s">
        <v>16</v>
      </c>
      <c r="S531">
        <v>4.5999999999999996</v>
      </c>
      <c r="T531">
        <v>18</v>
      </c>
      <c r="U531" t="s">
        <v>18</v>
      </c>
      <c r="V531">
        <v>2</v>
      </c>
      <c r="W531" t="s">
        <v>17</v>
      </c>
      <c r="X531">
        <v>8</v>
      </c>
      <c r="Y531" t="s">
        <v>18</v>
      </c>
      <c r="Z531">
        <v>3</v>
      </c>
    </row>
    <row r="532" spans="1:26" x14ac:dyDescent="0.3">
      <c r="A532">
        <v>70</v>
      </c>
      <c r="B532" t="s">
        <v>11</v>
      </c>
      <c r="C532" t="s">
        <v>24</v>
      </c>
      <c r="D532" t="s">
        <v>25</v>
      </c>
      <c r="E532">
        <v>1.9</v>
      </c>
      <c r="F532">
        <v>6</v>
      </c>
      <c r="G532">
        <v>0</v>
      </c>
      <c r="H532">
        <v>0</v>
      </c>
      <c r="I532" t="s">
        <v>14</v>
      </c>
      <c r="J532">
        <v>0</v>
      </c>
      <c r="K532">
        <v>0</v>
      </c>
      <c r="L532" t="s">
        <v>14</v>
      </c>
      <c r="M532">
        <v>3</v>
      </c>
      <c r="N532">
        <v>5</v>
      </c>
      <c r="O532">
        <v>6</v>
      </c>
      <c r="P532">
        <v>9</v>
      </c>
      <c r="Q532" t="s">
        <v>21</v>
      </c>
      <c r="R532" t="s">
        <v>22</v>
      </c>
      <c r="S532">
        <v>6.8</v>
      </c>
      <c r="T532">
        <v>4</v>
      </c>
      <c r="U532" t="s">
        <v>17</v>
      </c>
      <c r="V532">
        <v>4</v>
      </c>
      <c r="W532" t="s">
        <v>17</v>
      </c>
      <c r="X532">
        <v>2</v>
      </c>
      <c r="Y532" t="s">
        <v>17</v>
      </c>
      <c r="Z532">
        <v>8</v>
      </c>
    </row>
    <row r="533" spans="1:26" x14ac:dyDescent="0.3">
      <c r="A533">
        <v>40</v>
      </c>
      <c r="B533" t="s">
        <v>19</v>
      </c>
      <c r="C533" t="s">
        <v>24</v>
      </c>
      <c r="D533" t="s">
        <v>13</v>
      </c>
      <c r="E533">
        <v>4.9000000000000004</v>
      </c>
      <c r="F533">
        <v>6</v>
      </c>
      <c r="G533">
        <v>1</v>
      </c>
      <c r="H533">
        <v>0</v>
      </c>
      <c r="I533" t="s">
        <v>14</v>
      </c>
      <c r="J533">
        <v>0</v>
      </c>
      <c r="K533">
        <v>0</v>
      </c>
      <c r="L533" t="s">
        <v>14</v>
      </c>
      <c r="M533">
        <v>3</v>
      </c>
      <c r="N533">
        <v>3</v>
      </c>
      <c r="O533">
        <v>4</v>
      </c>
      <c r="P533">
        <v>3</v>
      </c>
      <c r="Q533" t="s">
        <v>34</v>
      </c>
      <c r="R533" t="s">
        <v>22</v>
      </c>
      <c r="S533">
        <v>7.9</v>
      </c>
      <c r="T533">
        <v>10</v>
      </c>
      <c r="U533" t="s">
        <v>23</v>
      </c>
      <c r="V533">
        <v>20</v>
      </c>
      <c r="W533" t="s">
        <v>18</v>
      </c>
      <c r="X533">
        <v>7</v>
      </c>
      <c r="Y533" t="s">
        <v>18</v>
      </c>
      <c r="Z533">
        <v>7</v>
      </c>
    </row>
    <row r="534" spans="1:26" x14ac:dyDescent="0.3">
      <c r="A534">
        <v>26</v>
      </c>
      <c r="B534" t="s">
        <v>35</v>
      </c>
      <c r="C534" t="s">
        <v>24</v>
      </c>
      <c r="D534" t="s">
        <v>13</v>
      </c>
      <c r="E534">
        <v>0.3</v>
      </c>
      <c r="F534">
        <v>6</v>
      </c>
      <c r="G534">
        <v>1</v>
      </c>
      <c r="H534">
        <v>0</v>
      </c>
      <c r="I534" t="s">
        <v>14</v>
      </c>
      <c r="J534">
        <v>0</v>
      </c>
      <c r="K534">
        <v>0</v>
      </c>
      <c r="L534" t="s">
        <v>14</v>
      </c>
      <c r="M534">
        <v>9</v>
      </c>
      <c r="N534">
        <v>2</v>
      </c>
      <c r="O534">
        <v>7</v>
      </c>
      <c r="P534">
        <v>5</v>
      </c>
      <c r="Q534" t="s">
        <v>28</v>
      </c>
      <c r="R534" t="s">
        <v>22</v>
      </c>
      <c r="S534">
        <v>6.5</v>
      </c>
      <c r="T534">
        <v>1</v>
      </c>
      <c r="U534" t="s">
        <v>17</v>
      </c>
      <c r="V534">
        <v>16</v>
      </c>
      <c r="W534" t="s">
        <v>18</v>
      </c>
      <c r="X534">
        <v>4</v>
      </c>
      <c r="Y534" t="s">
        <v>23</v>
      </c>
      <c r="Z534">
        <v>7</v>
      </c>
    </row>
    <row r="535" spans="1:26" x14ac:dyDescent="0.3">
      <c r="A535">
        <v>29</v>
      </c>
      <c r="B535" t="s">
        <v>19</v>
      </c>
      <c r="C535" t="s">
        <v>30</v>
      </c>
      <c r="D535" t="s">
        <v>31</v>
      </c>
      <c r="E535">
        <v>2.8</v>
      </c>
      <c r="F535">
        <v>3</v>
      </c>
      <c r="G535">
        <v>1</v>
      </c>
      <c r="H535">
        <v>0</v>
      </c>
      <c r="I535" t="s">
        <v>14</v>
      </c>
      <c r="J535">
        <v>1</v>
      </c>
      <c r="K535">
        <v>0</v>
      </c>
      <c r="L535" t="s">
        <v>14</v>
      </c>
      <c r="M535">
        <v>1</v>
      </c>
      <c r="N535">
        <v>8</v>
      </c>
      <c r="O535">
        <v>2</v>
      </c>
      <c r="P535">
        <v>8</v>
      </c>
      <c r="Q535" t="s">
        <v>28</v>
      </c>
      <c r="R535" t="s">
        <v>37</v>
      </c>
      <c r="S535">
        <v>10.8</v>
      </c>
      <c r="T535">
        <v>5</v>
      </c>
      <c r="U535" t="s">
        <v>17</v>
      </c>
      <c r="V535">
        <v>10</v>
      </c>
      <c r="W535" t="s">
        <v>23</v>
      </c>
      <c r="X535">
        <v>2</v>
      </c>
      <c r="Y535" t="s">
        <v>17</v>
      </c>
      <c r="Z535">
        <v>3</v>
      </c>
    </row>
    <row r="536" spans="1:26" x14ac:dyDescent="0.3">
      <c r="A536">
        <v>70</v>
      </c>
      <c r="B536" t="s">
        <v>35</v>
      </c>
      <c r="C536" t="s">
        <v>30</v>
      </c>
      <c r="D536" t="s">
        <v>13</v>
      </c>
      <c r="E536">
        <v>1.7</v>
      </c>
      <c r="F536">
        <v>1</v>
      </c>
      <c r="G536">
        <v>0</v>
      </c>
      <c r="H536">
        <v>0</v>
      </c>
      <c r="I536" t="s">
        <v>38</v>
      </c>
      <c r="J536">
        <v>1</v>
      </c>
      <c r="K536">
        <v>0</v>
      </c>
      <c r="L536" t="s">
        <v>14</v>
      </c>
      <c r="M536">
        <v>7</v>
      </c>
      <c r="N536">
        <v>2</v>
      </c>
      <c r="O536">
        <v>4</v>
      </c>
      <c r="P536">
        <v>6</v>
      </c>
      <c r="Q536" t="s">
        <v>21</v>
      </c>
      <c r="R536" t="s">
        <v>16</v>
      </c>
      <c r="S536">
        <v>4</v>
      </c>
      <c r="T536">
        <v>13</v>
      </c>
      <c r="U536" t="s">
        <v>23</v>
      </c>
      <c r="V536">
        <v>13</v>
      </c>
      <c r="W536" t="s">
        <v>23</v>
      </c>
      <c r="X536">
        <v>7</v>
      </c>
      <c r="Y536" t="s">
        <v>18</v>
      </c>
      <c r="Z536">
        <v>9</v>
      </c>
    </row>
    <row r="537" spans="1:26" x14ac:dyDescent="0.3">
      <c r="A537">
        <v>18</v>
      </c>
      <c r="B537" t="s">
        <v>19</v>
      </c>
      <c r="C537" t="s">
        <v>27</v>
      </c>
      <c r="D537" t="s">
        <v>13</v>
      </c>
      <c r="E537">
        <v>0.6</v>
      </c>
      <c r="F537">
        <v>4</v>
      </c>
      <c r="G537">
        <v>0</v>
      </c>
      <c r="H537">
        <v>0</v>
      </c>
      <c r="I537" t="s">
        <v>14</v>
      </c>
      <c r="J537">
        <v>1</v>
      </c>
      <c r="K537">
        <v>0</v>
      </c>
      <c r="L537" t="s">
        <v>14</v>
      </c>
      <c r="M537">
        <v>2</v>
      </c>
      <c r="N537">
        <v>8</v>
      </c>
      <c r="O537">
        <v>8</v>
      </c>
      <c r="P537">
        <v>9</v>
      </c>
      <c r="Q537" t="s">
        <v>33</v>
      </c>
      <c r="R537" t="s">
        <v>22</v>
      </c>
      <c r="S537">
        <v>8.1</v>
      </c>
      <c r="T537">
        <v>1</v>
      </c>
      <c r="U537" t="s">
        <v>17</v>
      </c>
      <c r="V537">
        <v>2</v>
      </c>
      <c r="W537" t="s">
        <v>17</v>
      </c>
      <c r="X537">
        <v>1</v>
      </c>
      <c r="Y537" t="s">
        <v>17</v>
      </c>
      <c r="Z537">
        <v>6</v>
      </c>
    </row>
    <row r="538" spans="1:26" x14ac:dyDescent="0.3">
      <c r="A538">
        <v>18</v>
      </c>
      <c r="B538" t="s">
        <v>11</v>
      </c>
      <c r="C538" t="s">
        <v>36</v>
      </c>
      <c r="D538" t="s">
        <v>31</v>
      </c>
      <c r="E538">
        <v>1.3</v>
      </c>
      <c r="F538">
        <v>6</v>
      </c>
      <c r="G538">
        <v>0</v>
      </c>
      <c r="H538">
        <v>0</v>
      </c>
      <c r="I538" t="s">
        <v>38</v>
      </c>
      <c r="J538">
        <v>0</v>
      </c>
      <c r="K538">
        <v>0</v>
      </c>
      <c r="L538" t="s">
        <v>14</v>
      </c>
      <c r="M538">
        <v>7</v>
      </c>
      <c r="N538">
        <v>5</v>
      </c>
      <c r="O538">
        <v>6</v>
      </c>
      <c r="P538">
        <v>3</v>
      </c>
      <c r="Q538" t="s">
        <v>33</v>
      </c>
      <c r="R538" t="s">
        <v>22</v>
      </c>
      <c r="S538">
        <v>6.2</v>
      </c>
      <c r="T538">
        <v>8</v>
      </c>
      <c r="U538" t="s">
        <v>23</v>
      </c>
      <c r="V538">
        <v>3</v>
      </c>
      <c r="W538" t="s">
        <v>17</v>
      </c>
      <c r="X538">
        <v>4</v>
      </c>
      <c r="Y538" t="s">
        <v>23</v>
      </c>
      <c r="Z538">
        <v>8</v>
      </c>
    </row>
    <row r="539" spans="1:26" x14ac:dyDescent="0.3">
      <c r="A539">
        <v>64</v>
      </c>
      <c r="B539" t="s">
        <v>11</v>
      </c>
      <c r="C539" t="s">
        <v>24</v>
      </c>
      <c r="D539" t="s">
        <v>20</v>
      </c>
      <c r="E539">
        <v>0.8</v>
      </c>
      <c r="F539">
        <v>2</v>
      </c>
      <c r="G539">
        <v>1</v>
      </c>
      <c r="H539">
        <v>1</v>
      </c>
      <c r="I539" t="s">
        <v>38</v>
      </c>
      <c r="J539">
        <v>0</v>
      </c>
      <c r="K539">
        <v>0</v>
      </c>
      <c r="L539" t="s">
        <v>32</v>
      </c>
      <c r="M539">
        <v>1</v>
      </c>
      <c r="N539">
        <v>8</v>
      </c>
      <c r="O539">
        <v>3</v>
      </c>
      <c r="P539">
        <v>7</v>
      </c>
      <c r="Q539" t="s">
        <v>15</v>
      </c>
      <c r="R539" t="s">
        <v>22</v>
      </c>
      <c r="S539">
        <v>7.7</v>
      </c>
      <c r="T539">
        <v>3</v>
      </c>
      <c r="U539" t="s">
        <v>17</v>
      </c>
      <c r="V539">
        <v>19</v>
      </c>
      <c r="W539" t="s">
        <v>18</v>
      </c>
      <c r="X539">
        <v>9</v>
      </c>
      <c r="Y539" t="s">
        <v>18</v>
      </c>
      <c r="Z539">
        <v>8</v>
      </c>
    </row>
    <row r="540" spans="1:26" x14ac:dyDescent="0.3">
      <c r="A540">
        <v>51</v>
      </c>
      <c r="B540" t="s">
        <v>11</v>
      </c>
      <c r="C540" t="s">
        <v>36</v>
      </c>
      <c r="D540" t="s">
        <v>31</v>
      </c>
      <c r="E540">
        <v>1.7</v>
      </c>
      <c r="F540">
        <v>7</v>
      </c>
      <c r="G540">
        <v>0</v>
      </c>
      <c r="H540">
        <v>1</v>
      </c>
      <c r="I540" t="s">
        <v>38</v>
      </c>
      <c r="J540">
        <v>0</v>
      </c>
      <c r="K540">
        <v>0</v>
      </c>
      <c r="L540" t="s">
        <v>29</v>
      </c>
      <c r="M540">
        <v>8</v>
      </c>
      <c r="N540">
        <v>5</v>
      </c>
      <c r="O540">
        <v>2</v>
      </c>
      <c r="P540">
        <v>6</v>
      </c>
      <c r="Q540" t="s">
        <v>26</v>
      </c>
      <c r="R540" t="s">
        <v>22</v>
      </c>
      <c r="S540">
        <v>7.2</v>
      </c>
      <c r="T540">
        <v>3</v>
      </c>
      <c r="U540" t="s">
        <v>17</v>
      </c>
      <c r="V540">
        <v>6</v>
      </c>
      <c r="W540" t="s">
        <v>17</v>
      </c>
      <c r="X540">
        <v>4</v>
      </c>
      <c r="Y540" t="s">
        <v>23</v>
      </c>
      <c r="Z540">
        <v>3</v>
      </c>
    </row>
    <row r="541" spans="1:26" x14ac:dyDescent="0.3">
      <c r="A541">
        <v>49</v>
      </c>
      <c r="B541" t="s">
        <v>19</v>
      </c>
      <c r="C541" t="s">
        <v>30</v>
      </c>
      <c r="D541" t="s">
        <v>25</v>
      </c>
      <c r="E541">
        <v>4.4000000000000004</v>
      </c>
      <c r="F541">
        <v>7</v>
      </c>
      <c r="G541">
        <v>1</v>
      </c>
      <c r="H541">
        <v>0</v>
      </c>
      <c r="I541" t="s">
        <v>38</v>
      </c>
      <c r="J541">
        <v>0</v>
      </c>
      <c r="K541">
        <v>1</v>
      </c>
      <c r="L541" t="s">
        <v>14</v>
      </c>
      <c r="M541">
        <v>2</v>
      </c>
      <c r="N541">
        <v>1</v>
      </c>
      <c r="O541">
        <v>3</v>
      </c>
      <c r="P541">
        <v>5</v>
      </c>
      <c r="Q541" t="s">
        <v>26</v>
      </c>
      <c r="R541" t="s">
        <v>16</v>
      </c>
      <c r="S541">
        <v>5.4</v>
      </c>
      <c r="T541">
        <v>7</v>
      </c>
      <c r="U541" t="s">
        <v>17</v>
      </c>
      <c r="V541">
        <v>19</v>
      </c>
      <c r="W541" t="s">
        <v>18</v>
      </c>
      <c r="X541">
        <v>3</v>
      </c>
      <c r="Y541" t="s">
        <v>17</v>
      </c>
      <c r="Z541">
        <v>4</v>
      </c>
    </row>
    <row r="542" spans="1:26" x14ac:dyDescent="0.3">
      <c r="A542">
        <v>71</v>
      </c>
      <c r="B542" t="s">
        <v>19</v>
      </c>
      <c r="C542" t="s">
        <v>30</v>
      </c>
      <c r="D542" t="s">
        <v>31</v>
      </c>
      <c r="E542">
        <v>1.7</v>
      </c>
      <c r="F542">
        <v>4</v>
      </c>
      <c r="G542">
        <v>0</v>
      </c>
      <c r="H542">
        <v>0</v>
      </c>
      <c r="I542" t="s">
        <v>14</v>
      </c>
      <c r="J542">
        <v>1</v>
      </c>
      <c r="K542">
        <v>1</v>
      </c>
      <c r="L542" t="s">
        <v>14</v>
      </c>
      <c r="M542">
        <v>3</v>
      </c>
      <c r="N542">
        <v>2</v>
      </c>
      <c r="O542">
        <v>1</v>
      </c>
      <c r="P542">
        <v>4</v>
      </c>
      <c r="Q542" t="s">
        <v>21</v>
      </c>
      <c r="R542" t="s">
        <v>22</v>
      </c>
      <c r="S542">
        <v>6.8</v>
      </c>
      <c r="T542">
        <v>4</v>
      </c>
      <c r="U542" t="s">
        <v>17</v>
      </c>
      <c r="V542">
        <v>20</v>
      </c>
      <c r="W542" t="s">
        <v>18</v>
      </c>
      <c r="X542">
        <v>2</v>
      </c>
      <c r="Y542" t="s">
        <v>17</v>
      </c>
      <c r="Z542">
        <v>6</v>
      </c>
    </row>
    <row r="543" spans="1:26" x14ac:dyDescent="0.3">
      <c r="A543">
        <v>65</v>
      </c>
      <c r="B543" t="s">
        <v>11</v>
      </c>
      <c r="C543" t="s">
        <v>30</v>
      </c>
      <c r="D543" t="s">
        <v>25</v>
      </c>
      <c r="E543">
        <v>2</v>
      </c>
      <c r="F543">
        <v>4</v>
      </c>
      <c r="G543">
        <v>1</v>
      </c>
      <c r="H543">
        <v>1</v>
      </c>
      <c r="I543" t="s">
        <v>14</v>
      </c>
      <c r="J543">
        <v>0</v>
      </c>
      <c r="K543">
        <v>1</v>
      </c>
      <c r="L543" t="s">
        <v>29</v>
      </c>
      <c r="M543">
        <v>8</v>
      </c>
      <c r="N543">
        <v>6</v>
      </c>
      <c r="O543">
        <v>1</v>
      </c>
      <c r="P543">
        <v>5</v>
      </c>
      <c r="Q543" t="s">
        <v>15</v>
      </c>
      <c r="R543" t="s">
        <v>16</v>
      </c>
      <c r="S543">
        <v>3.7</v>
      </c>
      <c r="T543">
        <v>3</v>
      </c>
      <c r="U543" t="s">
        <v>17</v>
      </c>
      <c r="V543">
        <v>19</v>
      </c>
      <c r="W543" t="s">
        <v>18</v>
      </c>
      <c r="X543">
        <v>3</v>
      </c>
      <c r="Y543" t="s">
        <v>17</v>
      </c>
      <c r="Z543">
        <v>2</v>
      </c>
    </row>
    <row r="544" spans="1:26" x14ac:dyDescent="0.3">
      <c r="A544">
        <v>42</v>
      </c>
      <c r="B544" t="s">
        <v>19</v>
      </c>
      <c r="C544" t="s">
        <v>36</v>
      </c>
      <c r="D544" t="s">
        <v>20</v>
      </c>
      <c r="E544">
        <v>1.5</v>
      </c>
      <c r="F544">
        <v>1</v>
      </c>
      <c r="G544">
        <v>0</v>
      </c>
      <c r="H544">
        <v>0</v>
      </c>
      <c r="I544" t="s">
        <v>14</v>
      </c>
      <c r="J544">
        <v>0</v>
      </c>
      <c r="K544">
        <v>1</v>
      </c>
      <c r="L544" t="s">
        <v>32</v>
      </c>
      <c r="M544">
        <v>3</v>
      </c>
      <c r="N544">
        <v>3</v>
      </c>
      <c r="O544">
        <v>2</v>
      </c>
      <c r="P544">
        <v>4</v>
      </c>
      <c r="Q544" t="s">
        <v>34</v>
      </c>
      <c r="R544" t="s">
        <v>22</v>
      </c>
      <c r="S544">
        <v>7.4</v>
      </c>
      <c r="T544">
        <v>15</v>
      </c>
      <c r="U544" t="s">
        <v>18</v>
      </c>
      <c r="V544">
        <v>8</v>
      </c>
      <c r="W544" t="s">
        <v>23</v>
      </c>
      <c r="X544">
        <v>1</v>
      </c>
      <c r="Y544" t="s">
        <v>17</v>
      </c>
      <c r="Z544">
        <v>7</v>
      </c>
    </row>
    <row r="545" spans="1:26" x14ac:dyDescent="0.3">
      <c r="A545">
        <v>57</v>
      </c>
      <c r="B545" t="s">
        <v>19</v>
      </c>
      <c r="C545" t="s">
        <v>30</v>
      </c>
      <c r="D545" t="s">
        <v>31</v>
      </c>
      <c r="E545">
        <v>0.1</v>
      </c>
      <c r="F545">
        <v>2</v>
      </c>
      <c r="G545">
        <v>0</v>
      </c>
      <c r="H545">
        <v>1</v>
      </c>
      <c r="I545" t="s">
        <v>14</v>
      </c>
      <c r="J545">
        <v>0</v>
      </c>
      <c r="K545">
        <v>0</v>
      </c>
      <c r="L545" t="s">
        <v>14</v>
      </c>
      <c r="M545">
        <v>1</v>
      </c>
      <c r="N545">
        <v>8</v>
      </c>
      <c r="O545">
        <v>3</v>
      </c>
      <c r="P545">
        <v>3</v>
      </c>
      <c r="Q545" t="s">
        <v>15</v>
      </c>
      <c r="R545" t="s">
        <v>22</v>
      </c>
      <c r="S545">
        <v>6.9</v>
      </c>
      <c r="T545">
        <v>8</v>
      </c>
      <c r="U545" t="s">
        <v>23</v>
      </c>
      <c r="V545">
        <v>14</v>
      </c>
      <c r="W545" t="s">
        <v>23</v>
      </c>
      <c r="X545">
        <v>8</v>
      </c>
      <c r="Y545" t="s">
        <v>18</v>
      </c>
      <c r="Z545">
        <v>2</v>
      </c>
    </row>
    <row r="546" spans="1:26" x14ac:dyDescent="0.3">
      <c r="A546">
        <v>62</v>
      </c>
      <c r="B546" t="s">
        <v>19</v>
      </c>
      <c r="C546" t="s">
        <v>27</v>
      </c>
      <c r="D546" t="s">
        <v>31</v>
      </c>
      <c r="E546">
        <v>0.5</v>
      </c>
      <c r="F546">
        <v>9</v>
      </c>
      <c r="G546">
        <v>0</v>
      </c>
      <c r="H546">
        <v>0</v>
      </c>
      <c r="I546" t="s">
        <v>38</v>
      </c>
      <c r="J546">
        <v>0</v>
      </c>
      <c r="K546">
        <v>0</v>
      </c>
      <c r="L546" t="s">
        <v>14</v>
      </c>
      <c r="M546">
        <v>9</v>
      </c>
      <c r="N546">
        <v>5</v>
      </c>
      <c r="O546">
        <v>9</v>
      </c>
      <c r="P546">
        <v>7</v>
      </c>
      <c r="Q546" t="s">
        <v>15</v>
      </c>
      <c r="R546" t="s">
        <v>22</v>
      </c>
      <c r="S546">
        <v>7.5</v>
      </c>
      <c r="T546">
        <v>3</v>
      </c>
      <c r="U546" t="s">
        <v>17</v>
      </c>
      <c r="V546">
        <v>10</v>
      </c>
      <c r="W546" t="s">
        <v>23</v>
      </c>
      <c r="X546">
        <v>1</v>
      </c>
      <c r="Y546" t="s">
        <v>17</v>
      </c>
      <c r="Z546">
        <v>5</v>
      </c>
    </row>
    <row r="547" spans="1:26" x14ac:dyDescent="0.3">
      <c r="A547">
        <v>70</v>
      </c>
      <c r="B547" t="s">
        <v>19</v>
      </c>
      <c r="C547" t="s">
        <v>30</v>
      </c>
      <c r="D547" t="s">
        <v>20</v>
      </c>
      <c r="E547">
        <v>1.4</v>
      </c>
      <c r="F547">
        <v>8</v>
      </c>
      <c r="G547">
        <v>0</v>
      </c>
      <c r="H547">
        <v>1</v>
      </c>
      <c r="I547" t="s">
        <v>38</v>
      </c>
      <c r="J547">
        <v>1</v>
      </c>
      <c r="K547">
        <v>0</v>
      </c>
      <c r="L547" t="s">
        <v>14</v>
      </c>
      <c r="M547">
        <v>8</v>
      </c>
      <c r="N547">
        <v>3</v>
      </c>
      <c r="O547">
        <v>8</v>
      </c>
      <c r="P547">
        <v>6</v>
      </c>
      <c r="Q547" t="s">
        <v>21</v>
      </c>
      <c r="R547" t="s">
        <v>22</v>
      </c>
      <c r="S547">
        <v>8.1</v>
      </c>
      <c r="T547">
        <v>7</v>
      </c>
      <c r="U547" t="s">
        <v>17</v>
      </c>
      <c r="V547">
        <v>3</v>
      </c>
      <c r="W547" t="s">
        <v>17</v>
      </c>
      <c r="X547">
        <v>3</v>
      </c>
      <c r="Y547" t="s">
        <v>17</v>
      </c>
      <c r="Z547">
        <v>4</v>
      </c>
    </row>
    <row r="548" spans="1:26" x14ac:dyDescent="0.3">
      <c r="A548">
        <v>18</v>
      </c>
      <c r="B548" t="s">
        <v>19</v>
      </c>
      <c r="C548" t="s">
        <v>12</v>
      </c>
      <c r="D548" t="s">
        <v>25</v>
      </c>
      <c r="E548">
        <v>0.7</v>
      </c>
      <c r="F548">
        <v>8</v>
      </c>
      <c r="G548">
        <v>0</v>
      </c>
      <c r="H548">
        <v>0</v>
      </c>
      <c r="I548" t="s">
        <v>14</v>
      </c>
      <c r="J548">
        <v>0</v>
      </c>
      <c r="K548">
        <v>1</v>
      </c>
      <c r="L548" t="s">
        <v>14</v>
      </c>
      <c r="M548">
        <v>4</v>
      </c>
      <c r="N548">
        <v>7</v>
      </c>
      <c r="O548">
        <v>9</v>
      </c>
      <c r="P548">
        <v>4</v>
      </c>
      <c r="Q548" t="s">
        <v>33</v>
      </c>
      <c r="R548" t="s">
        <v>22</v>
      </c>
      <c r="S548">
        <v>7.1</v>
      </c>
      <c r="T548">
        <v>18</v>
      </c>
      <c r="U548" t="s">
        <v>18</v>
      </c>
      <c r="V548">
        <v>6</v>
      </c>
      <c r="W548" t="s">
        <v>17</v>
      </c>
      <c r="X548">
        <v>3</v>
      </c>
      <c r="Y548" t="s">
        <v>17</v>
      </c>
      <c r="Z548">
        <v>9</v>
      </c>
    </row>
    <row r="549" spans="1:26" x14ac:dyDescent="0.3">
      <c r="A549">
        <v>33</v>
      </c>
      <c r="B549" t="s">
        <v>11</v>
      </c>
      <c r="C549" t="s">
        <v>36</v>
      </c>
      <c r="D549" t="s">
        <v>31</v>
      </c>
      <c r="E549">
        <v>0.4</v>
      </c>
      <c r="F549">
        <v>9</v>
      </c>
      <c r="G549">
        <v>1</v>
      </c>
      <c r="H549">
        <v>1</v>
      </c>
      <c r="I549" t="s">
        <v>14</v>
      </c>
      <c r="J549">
        <v>0</v>
      </c>
      <c r="K549">
        <v>1</v>
      </c>
      <c r="L549" t="s">
        <v>14</v>
      </c>
      <c r="M549">
        <v>8</v>
      </c>
      <c r="N549">
        <v>8</v>
      </c>
      <c r="O549">
        <v>7</v>
      </c>
      <c r="P549">
        <v>9</v>
      </c>
      <c r="Q549" t="s">
        <v>28</v>
      </c>
      <c r="R549" t="s">
        <v>22</v>
      </c>
      <c r="S549">
        <v>6.7</v>
      </c>
      <c r="T549">
        <v>11</v>
      </c>
      <c r="U549" t="s">
        <v>23</v>
      </c>
      <c r="V549">
        <v>15</v>
      </c>
      <c r="W549" t="s">
        <v>18</v>
      </c>
      <c r="X549">
        <v>2</v>
      </c>
      <c r="Y549" t="s">
        <v>17</v>
      </c>
      <c r="Z549">
        <v>2</v>
      </c>
    </row>
    <row r="550" spans="1:26" x14ac:dyDescent="0.3">
      <c r="A550">
        <v>56</v>
      </c>
      <c r="B550" t="s">
        <v>11</v>
      </c>
      <c r="C550" t="s">
        <v>12</v>
      </c>
      <c r="D550" t="s">
        <v>25</v>
      </c>
      <c r="E550">
        <v>1.4</v>
      </c>
      <c r="F550">
        <v>7</v>
      </c>
      <c r="G550">
        <v>0</v>
      </c>
      <c r="H550">
        <v>0</v>
      </c>
      <c r="I550" t="s">
        <v>14</v>
      </c>
      <c r="J550">
        <v>0</v>
      </c>
      <c r="K550">
        <v>0</v>
      </c>
      <c r="L550" t="s">
        <v>29</v>
      </c>
      <c r="M550">
        <v>5</v>
      </c>
      <c r="N550">
        <v>4</v>
      </c>
      <c r="O550">
        <v>7</v>
      </c>
      <c r="P550">
        <v>1</v>
      </c>
      <c r="Q550" t="s">
        <v>15</v>
      </c>
      <c r="R550" t="s">
        <v>16</v>
      </c>
      <c r="S550">
        <v>5.2</v>
      </c>
      <c r="T550">
        <v>11</v>
      </c>
      <c r="U550" t="s">
        <v>23</v>
      </c>
      <c r="V550">
        <v>18</v>
      </c>
      <c r="W550" t="s">
        <v>18</v>
      </c>
      <c r="X550">
        <v>5</v>
      </c>
      <c r="Y550" t="s">
        <v>23</v>
      </c>
      <c r="Z550">
        <v>7</v>
      </c>
    </row>
    <row r="551" spans="1:26" x14ac:dyDescent="0.3">
      <c r="A551">
        <v>22</v>
      </c>
      <c r="B551" t="s">
        <v>11</v>
      </c>
      <c r="C551" t="s">
        <v>30</v>
      </c>
      <c r="D551" t="s">
        <v>31</v>
      </c>
      <c r="E551">
        <v>0.8</v>
      </c>
      <c r="F551">
        <v>9</v>
      </c>
      <c r="G551">
        <v>0</v>
      </c>
      <c r="H551">
        <v>0</v>
      </c>
      <c r="I551" t="s">
        <v>14</v>
      </c>
      <c r="J551">
        <v>0</v>
      </c>
      <c r="K551">
        <v>0</v>
      </c>
      <c r="L551" t="s">
        <v>14</v>
      </c>
      <c r="M551">
        <v>3</v>
      </c>
      <c r="N551">
        <v>9</v>
      </c>
      <c r="O551">
        <v>5</v>
      </c>
      <c r="P551">
        <v>1</v>
      </c>
      <c r="Q551" t="s">
        <v>33</v>
      </c>
      <c r="R551" t="s">
        <v>16</v>
      </c>
      <c r="S551">
        <v>5.4</v>
      </c>
      <c r="T551">
        <v>17</v>
      </c>
      <c r="U551" t="s">
        <v>18</v>
      </c>
      <c r="V551">
        <v>14</v>
      </c>
      <c r="W551" t="s">
        <v>23</v>
      </c>
      <c r="X551">
        <v>3</v>
      </c>
      <c r="Y551" t="s">
        <v>17</v>
      </c>
      <c r="Z551">
        <v>7</v>
      </c>
    </row>
    <row r="552" spans="1:26" x14ac:dyDescent="0.3">
      <c r="A552">
        <v>39</v>
      </c>
      <c r="B552" t="s">
        <v>11</v>
      </c>
      <c r="C552" t="s">
        <v>27</v>
      </c>
      <c r="D552" t="s">
        <v>13</v>
      </c>
      <c r="E552">
        <v>0.6</v>
      </c>
      <c r="F552">
        <v>2</v>
      </c>
      <c r="G552">
        <v>1</v>
      </c>
      <c r="H552">
        <v>0</v>
      </c>
      <c r="I552" t="s">
        <v>14</v>
      </c>
      <c r="J552">
        <v>0</v>
      </c>
      <c r="K552">
        <v>1</v>
      </c>
      <c r="L552" t="s">
        <v>14</v>
      </c>
      <c r="M552">
        <v>1</v>
      </c>
      <c r="N552">
        <v>6</v>
      </c>
      <c r="O552">
        <v>7</v>
      </c>
      <c r="P552">
        <v>9</v>
      </c>
      <c r="Q552" t="s">
        <v>34</v>
      </c>
      <c r="R552" t="s">
        <v>22</v>
      </c>
      <c r="S552">
        <v>8.3000000000000007</v>
      </c>
      <c r="T552">
        <v>6</v>
      </c>
      <c r="U552" t="s">
        <v>17</v>
      </c>
      <c r="V552">
        <v>19</v>
      </c>
      <c r="W552" t="s">
        <v>18</v>
      </c>
      <c r="X552">
        <v>3</v>
      </c>
      <c r="Y552" t="s">
        <v>17</v>
      </c>
      <c r="Z552">
        <v>7</v>
      </c>
    </row>
    <row r="553" spans="1:26" x14ac:dyDescent="0.3">
      <c r="A553">
        <v>46</v>
      </c>
      <c r="B553" t="s">
        <v>19</v>
      </c>
      <c r="C553" t="s">
        <v>24</v>
      </c>
      <c r="D553" t="s">
        <v>31</v>
      </c>
      <c r="E553">
        <v>1.2</v>
      </c>
      <c r="F553">
        <v>6</v>
      </c>
      <c r="G553">
        <v>0</v>
      </c>
      <c r="H553">
        <v>0</v>
      </c>
      <c r="I553" t="s">
        <v>14</v>
      </c>
      <c r="J553">
        <v>0</v>
      </c>
      <c r="K553">
        <v>0</v>
      </c>
      <c r="L553" t="s">
        <v>32</v>
      </c>
      <c r="M553">
        <v>5</v>
      </c>
      <c r="N553">
        <v>1</v>
      </c>
      <c r="O553">
        <v>4</v>
      </c>
      <c r="P553">
        <v>7</v>
      </c>
      <c r="Q553" t="s">
        <v>26</v>
      </c>
      <c r="R553" t="s">
        <v>22</v>
      </c>
      <c r="S553">
        <v>8.6999999999999993</v>
      </c>
      <c r="T553">
        <v>8</v>
      </c>
      <c r="U553" t="s">
        <v>23</v>
      </c>
      <c r="V553">
        <v>10</v>
      </c>
      <c r="W553" t="s">
        <v>23</v>
      </c>
      <c r="X553">
        <v>8</v>
      </c>
      <c r="Y553" t="s">
        <v>18</v>
      </c>
      <c r="Z553">
        <v>1</v>
      </c>
    </row>
    <row r="554" spans="1:26" x14ac:dyDescent="0.3">
      <c r="A554">
        <v>72</v>
      </c>
      <c r="B554" t="s">
        <v>19</v>
      </c>
      <c r="C554" t="s">
        <v>30</v>
      </c>
      <c r="D554" t="s">
        <v>20</v>
      </c>
      <c r="E554">
        <v>0.3</v>
      </c>
      <c r="F554">
        <v>3</v>
      </c>
      <c r="G554">
        <v>1</v>
      </c>
      <c r="H554">
        <v>1</v>
      </c>
      <c r="I554" t="s">
        <v>38</v>
      </c>
      <c r="J554">
        <v>0</v>
      </c>
      <c r="K554">
        <v>1</v>
      </c>
      <c r="L554" t="s">
        <v>32</v>
      </c>
      <c r="M554">
        <v>6</v>
      </c>
      <c r="N554">
        <v>5</v>
      </c>
      <c r="O554">
        <v>5</v>
      </c>
      <c r="P554">
        <v>2</v>
      </c>
      <c r="Q554" t="s">
        <v>21</v>
      </c>
      <c r="R554" t="s">
        <v>22</v>
      </c>
      <c r="S554">
        <v>6.1</v>
      </c>
      <c r="T554">
        <v>1</v>
      </c>
      <c r="U554" t="s">
        <v>17</v>
      </c>
      <c r="V554">
        <v>15</v>
      </c>
      <c r="W554" t="s">
        <v>18</v>
      </c>
      <c r="X554">
        <v>4</v>
      </c>
      <c r="Y554" t="s">
        <v>23</v>
      </c>
      <c r="Z554">
        <v>8</v>
      </c>
    </row>
    <row r="555" spans="1:26" x14ac:dyDescent="0.3">
      <c r="A555">
        <v>20</v>
      </c>
      <c r="B555" t="s">
        <v>11</v>
      </c>
      <c r="C555" t="s">
        <v>27</v>
      </c>
      <c r="D555" t="s">
        <v>20</v>
      </c>
      <c r="E555">
        <v>5.3</v>
      </c>
      <c r="F555">
        <v>6</v>
      </c>
      <c r="G555">
        <v>1</v>
      </c>
      <c r="H555">
        <v>0</v>
      </c>
      <c r="I555" t="s">
        <v>14</v>
      </c>
      <c r="J555">
        <v>0</v>
      </c>
      <c r="K555">
        <v>0</v>
      </c>
      <c r="L555" t="s">
        <v>32</v>
      </c>
      <c r="M555">
        <v>4</v>
      </c>
      <c r="N555">
        <v>5</v>
      </c>
      <c r="O555">
        <v>1</v>
      </c>
      <c r="P555">
        <v>5</v>
      </c>
      <c r="Q555" t="s">
        <v>33</v>
      </c>
      <c r="R555" t="s">
        <v>22</v>
      </c>
      <c r="S555">
        <v>6.6</v>
      </c>
      <c r="T555">
        <v>10</v>
      </c>
      <c r="U555" t="s">
        <v>23</v>
      </c>
      <c r="V555">
        <v>4</v>
      </c>
      <c r="W555" t="s">
        <v>17</v>
      </c>
      <c r="X555">
        <v>4</v>
      </c>
      <c r="Y555" t="s">
        <v>23</v>
      </c>
      <c r="Z555">
        <v>2</v>
      </c>
    </row>
    <row r="556" spans="1:26" x14ac:dyDescent="0.3">
      <c r="A556">
        <v>29</v>
      </c>
      <c r="B556" t="s">
        <v>19</v>
      </c>
      <c r="C556" t="s">
        <v>36</v>
      </c>
      <c r="D556" t="s">
        <v>25</v>
      </c>
      <c r="E556">
        <v>4</v>
      </c>
      <c r="F556">
        <v>3</v>
      </c>
      <c r="G556">
        <v>0</v>
      </c>
      <c r="H556">
        <v>1</v>
      </c>
      <c r="I556" t="s">
        <v>38</v>
      </c>
      <c r="J556">
        <v>0</v>
      </c>
      <c r="K556">
        <v>0</v>
      </c>
      <c r="L556" t="s">
        <v>29</v>
      </c>
      <c r="M556">
        <v>7</v>
      </c>
      <c r="N556">
        <v>7</v>
      </c>
      <c r="O556">
        <v>4</v>
      </c>
      <c r="P556">
        <v>4</v>
      </c>
      <c r="Q556" t="s">
        <v>28</v>
      </c>
      <c r="R556" t="s">
        <v>16</v>
      </c>
      <c r="S556">
        <v>5.0999999999999996</v>
      </c>
      <c r="T556">
        <v>19</v>
      </c>
      <c r="U556" t="s">
        <v>18</v>
      </c>
      <c r="V556">
        <v>2</v>
      </c>
      <c r="W556" t="s">
        <v>17</v>
      </c>
      <c r="X556">
        <v>3</v>
      </c>
      <c r="Y556" t="s">
        <v>17</v>
      </c>
      <c r="Z556">
        <v>5</v>
      </c>
    </row>
    <row r="557" spans="1:26" x14ac:dyDescent="0.3">
      <c r="A557">
        <v>43</v>
      </c>
      <c r="B557" t="s">
        <v>11</v>
      </c>
      <c r="C557" t="s">
        <v>12</v>
      </c>
      <c r="D557" t="s">
        <v>31</v>
      </c>
      <c r="E557">
        <v>2.5</v>
      </c>
      <c r="F557">
        <v>8</v>
      </c>
      <c r="G557">
        <v>0</v>
      </c>
      <c r="H557">
        <v>0</v>
      </c>
      <c r="I557" t="s">
        <v>32</v>
      </c>
      <c r="J557">
        <v>0</v>
      </c>
      <c r="K557">
        <v>1</v>
      </c>
      <c r="L557" t="s">
        <v>14</v>
      </c>
      <c r="M557">
        <v>3</v>
      </c>
      <c r="N557">
        <v>7</v>
      </c>
      <c r="O557">
        <v>3</v>
      </c>
      <c r="P557">
        <v>1</v>
      </c>
      <c r="Q557" t="s">
        <v>34</v>
      </c>
      <c r="R557" t="s">
        <v>22</v>
      </c>
      <c r="S557">
        <v>8.3000000000000007</v>
      </c>
      <c r="T557">
        <v>3</v>
      </c>
      <c r="U557" t="s">
        <v>17</v>
      </c>
      <c r="V557">
        <v>3</v>
      </c>
      <c r="W557" t="s">
        <v>17</v>
      </c>
      <c r="X557">
        <v>1</v>
      </c>
      <c r="Y557" t="s">
        <v>17</v>
      </c>
      <c r="Z557">
        <v>2</v>
      </c>
    </row>
    <row r="558" spans="1:26" x14ac:dyDescent="0.3">
      <c r="A558">
        <v>33</v>
      </c>
      <c r="B558" t="s">
        <v>35</v>
      </c>
      <c r="C558" t="s">
        <v>12</v>
      </c>
      <c r="D558" t="s">
        <v>25</v>
      </c>
      <c r="E558">
        <v>0.2</v>
      </c>
      <c r="F558">
        <v>4</v>
      </c>
      <c r="G558">
        <v>0</v>
      </c>
      <c r="H558">
        <v>1</v>
      </c>
      <c r="I558" t="s">
        <v>38</v>
      </c>
      <c r="J558">
        <v>0</v>
      </c>
      <c r="K558">
        <v>1</v>
      </c>
      <c r="L558" t="s">
        <v>29</v>
      </c>
      <c r="M558">
        <v>7</v>
      </c>
      <c r="N558">
        <v>6</v>
      </c>
      <c r="O558">
        <v>2</v>
      </c>
      <c r="P558">
        <v>9</v>
      </c>
      <c r="Q558" t="s">
        <v>28</v>
      </c>
      <c r="R558" t="s">
        <v>22</v>
      </c>
      <c r="S558">
        <v>7.5</v>
      </c>
      <c r="T558">
        <v>4</v>
      </c>
      <c r="U558" t="s">
        <v>17</v>
      </c>
      <c r="V558">
        <v>7</v>
      </c>
      <c r="W558" t="s">
        <v>17</v>
      </c>
      <c r="X558">
        <v>8</v>
      </c>
      <c r="Y558" t="s">
        <v>18</v>
      </c>
      <c r="Z558">
        <v>5</v>
      </c>
    </row>
    <row r="559" spans="1:26" x14ac:dyDescent="0.3">
      <c r="A559">
        <v>68</v>
      </c>
      <c r="B559" t="s">
        <v>35</v>
      </c>
      <c r="C559" t="s">
        <v>12</v>
      </c>
      <c r="D559" t="s">
        <v>25</v>
      </c>
      <c r="E559">
        <v>3</v>
      </c>
      <c r="F559">
        <v>6</v>
      </c>
      <c r="G559">
        <v>1</v>
      </c>
      <c r="H559">
        <v>0</v>
      </c>
      <c r="I559" t="s">
        <v>14</v>
      </c>
      <c r="J559">
        <v>1</v>
      </c>
      <c r="K559">
        <v>1</v>
      </c>
      <c r="L559" t="s">
        <v>32</v>
      </c>
      <c r="M559">
        <v>1</v>
      </c>
      <c r="N559">
        <v>8</v>
      </c>
      <c r="O559">
        <v>2</v>
      </c>
      <c r="P559">
        <v>6</v>
      </c>
      <c r="Q559" t="s">
        <v>21</v>
      </c>
      <c r="R559" t="s">
        <v>37</v>
      </c>
      <c r="S559">
        <v>9.4</v>
      </c>
      <c r="T559">
        <v>11</v>
      </c>
      <c r="U559" t="s">
        <v>23</v>
      </c>
      <c r="V559">
        <v>16</v>
      </c>
      <c r="W559" t="s">
        <v>18</v>
      </c>
      <c r="X559">
        <v>1</v>
      </c>
      <c r="Y559" t="s">
        <v>17</v>
      </c>
      <c r="Z559">
        <v>7</v>
      </c>
    </row>
    <row r="560" spans="1:26" x14ac:dyDescent="0.3">
      <c r="A560">
        <v>54</v>
      </c>
      <c r="B560" t="s">
        <v>11</v>
      </c>
      <c r="C560" t="s">
        <v>36</v>
      </c>
      <c r="D560" t="s">
        <v>13</v>
      </c>
      <c r="E560">
        <v>3.3</v>
      </c>
      <c r="F560">
        <v>9</v>
      </c>
      <c r="G560">
        <v>0</v>
      </c>
      <c r="H560">
        <v>1</v>
      </c>
      <c r="I560" t="s">
        <v>38</v>
      </c>
      <c r="J560">
        <v>0</v>
      </c>
      <c r="K560">
        <v>0</v>
      </c>
      <c r="L560" t="s">
        <v>14</v>
      </c>
      <c r="M560">
        <v>7</v>
      </c>
      <c r="N560">
        <v>2</v>
      </c>
      <c r="O560">
        <v>8</v>
      </c>
      <c r="P560">
        <v>6</v>
      </c>
      <c r="Q560" t="s">
        <v>26</v>
      </c>
      <c r="R560" t="s">
        <v>16</v>
      </c>
      <c r="S560">
        <v>5.2</v>
      </c>
      <c r="T560">
        <v>15</v>
      </c>
      <c r="U560" t="s">
        <v>18</v>
      </c>
      <c r="V560">
        <v>10</v>
      </c>
      <c r="W560" t="s">
        <v>23</v>
      </c>
      <c r="X560">
        <v>7</v>
      </c>
      <c r="Y560" t="s">
        <v>18</v>
      </c>
      <c r="Z560">
        <v>6</v>
      </c>
    </row>
    <row r="561" spans="1:26" x14ac:dyDescent="0.3">
      <c r="A561">
        <v>39</v>
      </c>
      <c r="B561" t="s">
        <v>19</v>
      </c>
      <c r="C561" t="s">
        <v>27</v>
      </c>
      <c r="D561" t="s">
        <v>13</v>
      </c>
      <c r="E561">
        <v>2.9</v>
      </c>
      <c r="F561">
        <v>2</v>
      </c>
      <c r="G561">
        <v>0</v>
      </c>
      <c r="H561">
        <v>1</v>
      </c>
      <c r="I561" t="s">
        <v>32</v>
      </c>
      <c r="J561">
        <v>0</v>
      </c>
      <c r="K561">
        <v>0</v>
      </c>
      <c r="L561" t="s">
        <v>14</v>
      </c>
      <c r="M561">
        <v>1</v>
      </c>
      <c r="N561">
        <v>7</v>
      </c>
      <c r="O561">
        <v>1</v>
      </c>
      <c r="P561">
        <v>4</v>
      </c>
      <c r="Q561" t="s">
        <v>34</v>
      </c>
      <c r="R561" t="s">
        <v>16</v>
      </c>
      <c r="S561">
        <v>5.9</v>
      </c>
      <c r="T561">
        <v>1</v>
      </c>
      <c r="U561" t="s">
        <v>17</v>
      </c>
      <c r="V561">
        <v>19</v>
      </c>
      <c r="W561" t="s">
        <v>18</v>
      </c>
      <c r="X561">
        <v>5</v>
      </c>
      <c r="Y561" t="s">
        <v>23</v>
      </c>
      <c r="Z561">
        <v>5</v>
      </c>
    </row>
    <row r="562" spans="1:26" x14ac:dyDescent="0.3">
      <c r="A562">
        <v>74</v>
      </c>
      <c r="B562" t="s">
        <v>11</v>
      </c>
      <c r="C562" t="s">
        <v>36</v>
      </c>
      <c r="D562" t="s">
        <v>20</v>
      </c>
      <c r="E562">
        <v>0.2</v>
      </c>
      <c r="F562">
        <v>2</v>
      </c>
      <c r="G562">
        <v>1</v>
      </c>
      <c r="H562">
        <v>0</v>
      </c>
      <c r="I562" t="s">
        <v>14</v>
      </c>
      <c r="J562">
        <v>0</v>
      </c>
      <c r="K562">
        <v>1</v>
      </c>
      <c r="L562" t="s">
        <v>14</v>
      </c>
      <c r="M562">
        <v>1</v>
      </c>
      <c r="N562">
        <v>7</v>
      </c>
      <c r="O562">
        <v>8</v>
      </c>
      <c r="P562">
        <v>2</v>
      </c>
      <c r="Q562" t="s">
        <v>21</v>
      </c>
      <c r="R562" t="s">
        <v>22</v>
      </c>
      <c r="S562">
        <v>6.8</v>
      </c>
      <c r="T562">
        <v>9</v>
      </c>
      <c r="U562" t="s">
        <v>23</v>
      </c>
      <c r="V562">
        <v>17</v>
      </c>
      <c r="W562" t="s">
        <v>18</v>
      </c>
      <c r="X562">
        <v>4</v>
      </c>
      <c r="Y562" t="s">
        <v>23</v>
      </c>
      <c r="Z562">
        <v>4</v>
      </c>
    </row>
    <row r="563" spans="1:26" x14ac:dyDescent="0.3">
      <c r="A563">
        <v>46</v>
      </c>
      <c r="B563" t="s">
        <v>19</v>
      </c>
      <c r="C563" t="s">
        <v>12</v>
      </c>
      <c r="D563" t="s">
        <v>25</v>
      </c>
      <c r="E563">
        <v>2.1</v>
      </c>
      <c r="F563">
        <v>7</v>
      </c>
      <c r="G563">
        <v>0</v>
      </c>
      <c r="H563">
        <v>1</v>
      </c>
      <c r="I563" t="s">
        <v>14</v>
      </c>
      <c r="J563">
        <v>0</v>
      </c>
      <c r="K563">
        <v>0</v>
      </c>
      <c r="L563" t="s">
        <v>29</v>
      </c>
      <c r="M563">
        <v>2</v>
      </c>
      <c r="N563">
        <v>4</v>
      </c>
      <c r="O563">
        <v>9</v>
      </c>
      <c r="P563">
        <v>8</v>
      </c>
      <c r="Q563" t="s">
        <v>26</v>
      </c>
      <c r="R563" t="s">
        <v>22</v>
      </c>
      <c r="S563">
        <v>7.5</v>
      </c>
      <c r="T563">
        <v>11</v>
      </c>
      <c r="U563" t="s">
        <v>23</v>
      </c>
      <c r="V563">
        <v>19</v>
      </c>
      <c r="W563" t="s">
        <v>18</v>
      </c>
      <c r="X563">
        <v>4</v>
      </c>
      <c r="Y563" t="s">
        <v>23</v>
      </c>
      <c r="Z563">
        <v>8</v>
      </c>
    </row>
    <row r="564" spans="1:26" x14ac:dyDescent="0.3">
      <c r="A564">
        <v>31</v>
      </c>
      <c r="B564" t="s">
        <v>19</v>
      </c>
      <c r="C564" t="s">
        <v>30</v>
      </c>
      <c r="D564" t="s">
        <v>20</v>
      </c>
      <c r="E564">
        <v>3.6</v>
      </c>
      <c r="F564">
        <v>2</v>
      </c>
      <c r="G564">
        <v>1</v>
      </c>
      <c r="H564">
        <v>1</v>
      </c>
      <c r="I564" t="s">
        <v>38</v>
      </c>
      <c r="J564">
        <v>0</v>
      </c>
      <c r="K564">
        <v>0</v>
      </c>
      <c r="L564" t="s">
        <v>14</v>
      </c>
      <c r="M564">
        <v>2</v>
      </c>
      <c r="N564">
        <v>2</v>
      </c>
      <c r="O564">
        <v>6</v>
      </c>
      <c r="P564">
        <v>8</v>
      </c>
      <c r="Q564" t="s">
        <v>28</v>
      </c>
      <c r="R564" t="s">
        <v>22</v>
      </c>
      <c r="S564">
        <v>6.2</v>
      </c>
      <c r="T564">
        <v>19</v>
      </c>
      <c r="U564" t="s">
        <v>18</v>
      </c>
      <c r="V564">
        <v>5</v>
      </c>
      <c r="W564" t="s">
        <v>17</v>
      </c>
      <c r="X564">
        <v>8</v>
      </c>
      <c r="Y564" t="s">
        <v>18</v>
      </c>
      <c r="Z564">
        <v>8</v>
      </c>
    </row>
    <row r="565" spans="1:26" x14ac:dyDescent="0.3">
      <c r="A565">
        <v>45</v>
      </c>
      <c r="B565" t="s">
        <v>11</v>
      </c>
      <c r="C565" t="s">
        <v>24</v>
      </c>
      <c r="D565" t="s">
        <v>31</v>
      </c>
      <c r="E565">
        <v>1.7</v>
      </c>
      <c r="F565">
        <v>2</v>
      </c>
      <c r="G565">
        <v>1</v>
      </c>
      <c r="H565">
        <v>0</v>
      </c>
      <c r="I565" t="s">
        <v>14</v>
      </c>
      <c r="J565">
        <v>0</v>
      </c>
      <c r="K565">
        <v>1</v>
      </c>
      <c r="L565" t="s">
        <v>14</v>
      </c>
      <c r="M565">
        <v>4</v>
      </c>
      <c r="N565">
        <v>4</v>
      </c>
      <c r="O565">
        <v>1</v>
      </c>
      <c r="P565">
        <v>3</v>
      </c>
      <c r="Q565" t="s">
        <v>34</v>
      </c>
      <c r="R565" t="s">
        <v>16</v>
      </c>
      <c r="S565">
        <v>5.2</v>
      </c>
      <c r="T565">
        <v>13</v>
      </c>
      <c r="U565" t="s">
        <v>23</v>
      </c>
      <c r="V565">
        <v>20</v>
      </c>
      <c r="W565" t="s">
        <v>18</v>
      </c>
      <c r="X565">
        <v>6</v>
      </c>
      <c r="Y565" t="s">
        <v>23</v>
      </c>
      <c r="Z565">
        <v>1</v>
      </c>
    </row>
    <row r="566" spans="1:26" x14ac:dyDescent="0.3">
      <c r="A566">
        <v>22</v>
      </c>
      <c r="B566" t="s">
        <v>19</v>
      </c>
      <c r="C566" t="s">
        <v>36</v>
      </c>
      <c r="D566" t="s">
        <v>25</v>
      </c>
      <c r="E566">
        <v>2.1</v>
      </c>
      <c r="F566">
        <v>4</v>
      </c>
      <c r="G566">
        <v>0</v>
      </c>
      <c r="H566">
        <v>0</v>
      </c>
      <c r="I566" t="s">
        <v>14</v>
      </c>
      <c r="J566">
        <v>0</v>
      </c>
      <c r="K566">
        <v>0</v>
      </c>
      <c r="L566" t="s">
        <v>14</v>
      </c>
      <c r="M566">
        <v>1</v>
      </c>
      <c r="N566">
        <v>4</v>
      </c>
      <c r="O566">
        <v>7</v>
      </c>
      <c r="P566">
        <v>7</v>
      </c>
      <c r="Q566" t="s">
        <v>33</v>
      </c>
      <c r="R566" t="s">
        <v>22</v>
      </c>
      <c r="S566">
        <v>7.8</v>
      </c>
      <c r="T566">
        <v>16</v>
      </c>
      <c r="U566" t="s">
        <v>18</v>
      </c>
      <c r="V566">
        <v>13</v>
      </c>
      <c r="W566" t="s">
        <v>23</v>
      </c>
      <c r="X566">
        <v>1</v>
      </c>
      <c r="Y566" t="s">
        <v>17</v>
      </c>
      <c r="Z566">
        <v>2</v>
      </c>
    </row>
    <row r="567" spans="1:26" x14ac:dyDescent="0.3">
      <c r="A567">
        <v>64</v>
      </c>
      <c r="B567" t="s">
        <v>11</v>
      </c>
      <c r="C567" t="s">
        <v>36</v>
      </c>
      <c r="D567" t="s">
        <v>25</v>
      </c>
      <c r="E567">
        <v>1.2</v>
      </c>
      <c r="F567">
        <v>9</v>
      </c>
      <c r="G567">
        <v>1</v>
      </c>
      <c r="H567">
        <v>0</v>
      </c>
      <c r="I567" t="s">
        <v>14</v>
      </c>
      <c r="J567">
        <v>0</v>
      </c>
      <c r="K567">
        <v>0</v>
      </c>
      <c r="L567" t="s">
        <v>14</v>
      </c>
      <c r="M567">
        <v>4</v>
      </c>
      <c r="N567">
        <v>6</v>
      </c>
      <c r="O567">
        <v>5</v>
      </c>
      <c r="P567">
        <v>7</v>
      </c>
      <c r="Q567" t="s">
        <v>15</v>
      </c>
      <c r="R567" t="s">
        <v>22</v>
      </c>
      <c r="S567">
        <v>7.6</v>
      </c>
      <c r="T567">
        <v>4</v>
      </c>
      <c r="U567" t="s">
        <v>17</v>
      </c>
      <c r="V567">
        <v>13</v>
      </c>
      <c r="W567" t="s">
        <v>23</v>
      </c>
      <c r="X567">
        <v>8</v>
      </c>
      <c r="Y567" t="s">
        <v>18</v>
      </c>
      <c r="Z567">
        <v>3</v>
      </c>
    </row>
    <row r="568" spans="1:26" x14ac:dyDescent="0.3">
      <c r="A568">
        <v>66</v>
      </c>
      <c r="B568" t="s">
        <v>11</v>
      </c>
      <c r="C568" t="s">
        <v>27</v>
      </c>
      <c r="D568" t="s">
        <v>31</v>
      </c>
      <c r="E568">
        <v>1.5</v>
      </c>
      <c r="F568">
        <v>8</v>
      </c>
      <c r="G568">
        <v>1</v>
      </c>
      <c r="H568">
        <v>1</v>
      </c>
      <c r="I568" t="s">
        <v>32</v>
      </c>
      <c r="J568">
        <v>0</v>
      </c>
      <c r="K568">
        <v>1</v>
      </c>
      <c r="L568" t="s">
        <v>14</v>
      </c>
      <c r="M568">
        <v>2</v>
      </c>
      <c r="N568">
        <v>7</v>
      </c>
      <c r="O568">
        <v>9</v>
      </c>
      <c r="P568">
        <v>5</v>
      </c>
      <c r="Q568" t="s">
        <v>21</v>
      </c>
      <c r="R568" t="s">
        <v>16</v>
      </c>
      <c r="S568">
        <v>5.0999999999999996</v>
      </c>
      <c r="T568">
        <v>1</v>
      </c>
      <c r="U568" t="s">
        <v>17</v>
      </c>
      <c r="V568">
        <v>11</v>
      </c>
      <c r="W568" t="s">
        <v>23</v>
      </c>
      <c r="X568">
        <v>2</v>
      </c>
      <c r="Y568" t="s">
        <v>17</v>
      </c>
      <c r="Z568">
        <v>1</v>
      </c>
    </row>
    <row r="569" spans="1:26" x14ac:dyDescent="0.3">
      <c r="A569">
        <v>47</v>
      </c>
      <c r="B569" t="s">
        <v>19</v>
      </c>
      <c r="C569" t="s">
        <v>27</v>
      </c>
      <c r="D569" t="s">
        <v>31</v>
      </c>
      <c r="E569">
        <v>0.1</v>
      </c>
      <c r="F569">
        <v>2</v>
      </c>
      <c r="G569">
        <v>0</v>
      </c>
      <c r="H569">
        <v>0</v>
      </c>
      <c r="I569" t="s">
        <v>38</v>
      </c>
      <c r="J569">
        <v>1</v>
      </c>
      <c r="K569">
        <v>1</v>
      </c>
      <c r="L569" t="s">
        <v>14</v>
      </c>
      <c r="M569">
        <v>4</v>
      </c>
      <c r="N569">
        <v>3</v>
      </c>
      <c r="O569">
        <v>7</v>
      </c>
      <c r="P569">
        <v>5</v>
      </c>
      <c r="Q569" t="s">
        <v>26</v>
      </c>
      <c r="R569" t="s">
        <v>22</v>
      </c>
      <c r="S569">
        <v>8.5</v>
      </c>
      <c r="T569">
        <v>20</v>
      </c>
      <c r="U569" t="s">
        <v>18</v>
      </c>
      <c r="V569">
        <v>11</v>
      </c>
      <c r="W569" t="s">
        <v>23</v>
      </c>
      <c r="X569">
        <v>6</v>
      </c>
      <c r="Y569" t="s">
        <v>23</v>
      </c>
      <c r="Z569">
        <v>3</v>
      </c>
    </row>
    <row r="570" spans="1:26" x14ac:dyDescent="0.3">
      <c r="A570">
        <v>63</v>
      </c>
      <c r="B570" t="s">
        <v>11</v>
      </c>
      <c r="C570" t="s">
        <v>36</v>
      </c>
      <c r="D570" t="s">
        <v>20</v>
      </c>
      <c r="E570">
        <v>2</v>
      </c>
      <c r="F570">
        <v>8</v>
      </c>
      <c r="G570">
        <v>0</v>
      </c>
      <c r="H570">
        <v>0</v>
      </c>
      <c r="I570" t="s">
        <v>14</v>
      </c>
      <c r="J570">
        <v>0</v>
      </c>
      <c r="K570">
        <v>0</v>
      </c>
      <c r="L570" t="s">
        <v>32</v>
      </c>
      <c r="M570">
        <v>4</v>
      </c>
      <c r="N570">
        <v>1</v>
      </c>
      <c r="O570">
        <v>5</v>
      </c>
      <c r="P570">
        <v>8</v>
      </c>
      <c r="Q570" t="s">
        <v>15</v>
      </c>
      <c r="R570" t="s">
        <v>22</v>
      </c>
      <c r="S570">
        <v>8.3000000000000007</v>
      </c>
      <c r="T570">
        <v>13</v>
      </c>
      <c r="U570" t="s">
        <v>23</v>
      </c>
      <c r="V570">
        <v>16</v>
      </c>
      <c r="W570" t="s">
        <v>18</v>
      </c>
      <c r="X570">
        <v>9</v>
      </c>
      <c r="Y570" t="s">
        <v>18</v>
      </c>
      <c r="Z570">
        <v>8</v>
      </c>
    </row>
    <row r="571" spans="1:26" x14ac:dyDescent="0.3">
      <c r="A571">
        <v>69</v>
      </c>
      <c r="B571" t="s">
        <v>19</v>
      </c>
      <c r="C571" t="s">
        <v>12</v>
      </c>
      <c r="D571" t="s">
        <v>20</v>
      </c>
      <c r="E571">
        <v>0.2</v>
      </c>
      <c r="F571">
        <v>4</v>
      </c>
      <c r="G571">
        <v>0</v>
      </c>
      <c r="H571">
        <v>0</v>
      </c>
      <c r="I571" t="s">
        <v>14</v>
      </c>
      <c r="J571">
        <v>1</v>
      </c>
      <c r="K571">
        <v>0</v>
      </c>
      <c r="L571" t="s">
        <v>14</v>
      </c>
      <c r="M571">
        <v>9</v>
      </c>
      <c r="N571">
        <v>3</v>
      </c>
      <c r="O571">
        <v>2</v>
      </c>
      <c r="P571">
        <v>4</v>
      </c>
      <c r="Q571" t="s">
        <v>21</v>
      </c>
      <c r="R571" t="s">
        <v>22</v>
      </c>
      <c r="S571">
        <v>6.7</v>
      </c>
      <c r="T571">
        <v>1</v>
      </c>
      <c r="U571" t="s">
        <v>17</v>
      </c>
      <c r="V571">
        <v>15</v>
      </c>
      <c r="W571" t="s">
        <v>18</v>
      </c>
      <c r="X571">
        <v>1</v>
      </c>
      <c r="Y571" t="s">
        <v>17</v>
      </c>
      <c r="Z571">
        <v>4</v>
      </c>
    </row>
    <row r="572" spans="1:26" x14ac:dyDescent="0.3">
      <c r="A572">
        <v>22</v>
      </c>
      <c r="B572" t="s">
        <v>11</v>
      </c>
      <c r="C572" t="s">
        <v>24</v>
      </c>
      <c r="D572" t="s">
        <v>31</v>
      </c>
      <c r="E572">
        <v>1.1000000000000001</v>
      </c>
      <c r="F572">
        <v>2</v>
      </c>
      <c r="G572">
        <v>0</v>
      </c>
      <c r="H572">
        <v>0</v>
      </c>
      <c r="I572" t="s">
        <v>38</v>
      </c>
      <c r="J572">
        <v>0</v>
      </c>
      <c r="K572">
        <v>1</v>
      </c>
      <c r="L572" t="s">
        <v>14</v>
      </c>
      <c r="M572">
        <v>9</v>
      </c>
      <c r="N572">
        <v>9</v>
      </c>
      <c r="O572">
        <v>4</v>
      </c>
      <c r="P572">
        <v>1</v>
      </c>
      <c r="Q572" t="s">
        <v>33</v>
      </c>
      <c r="R572" t="s">
        <v>22</v>
      </c>
      <c r="S572">
        <v>6.6</v>
      </c>
      <c r="T572">
        <v>5</v>
      </c>
      <c r="U572" t="s">
        <v>17</v>
      </c>
      <c r="V572">
        <v>17</v>
      </c>
      <c r="W572" t="s">
        <v>18</v>
      </c>
      <c r="X572">
        <v>6</v>
      </c>
      <c r="Y572" t="s">
        <v>23</v>
      </c>
      <c r="Z572">
        <v>7</v>
      </c>
    </row>
    <row r="573" spans="1:26" x14ac:dyDescent="0.3">
      <c r="A573">
        <v>29</v>
      </c>
      <c r="B573" t="s">
        <v>30</v>
      </c>
      <c r="C573" t="s">
        <v>27</v>
      </c>
      <c r="D573" t="s">
        <v>20</v>
      </c>
      <c r="E573">
        <v>0.7</v>
      </c>
      <c r="F573">
        <v>7</v>
      </c>
      <c r="G573">
        <v>1</v>
      </c>
      <c r="H573">
        <v>1</v>
      </c>
      <c r="I573" t="s">
        <v>32</v>
      </c>
      <c r="J573">
        <v>0</v>
      </c>
      <c r="K573">
        <v>1</v>
      </c>
      <c r="L573" t="s">
        <v>14</v>
      </c>
      <c r="M573">
        <v>1</v>
      </c>
      <c r="N573">
        <v>1</v>
      </c>
      <c r="O573">
        <v>2</v>
      </c>
      <c r="P573">
        <v>1</v>
      </c>
      <c r="Q573" t="s">
        <v>28</v>
      </c>
      <c r="R573" t="s">
        <v>22</v>
      </c>
      <c r="S573">
        <v>7.3</v>
      </c>
      <c r="T573">
        <v>5</v>
      </c>
      <c r="U573" t="s">
        <v>17</v>
      </c>
      <c r="V573">
        <v>18</v>
      </c>
      <c r="W573" t="s">
        <v>18</v>
      </c>
      <c r="X573">
        <v>8</v>
      </c>
      <c r="Y573" t="s">
        <v>18</v>
      </c>
      <c r="Z573">
        <v>7</v>
      </c>
    </row>
    <row r="574" spans="1:26" x14ac:dyDescent="0.3">
      <c r="A574">
        <v>33</v>
      </c>
      <c r="B574" t="s">
        <v>11</v>
      </c>
      <c r="C574" t="s">
        <v>12</v>
      </c>
      <c r="D574" t="s">
        <v>31</v>
      </c>
      <c r="E574">
        <v>1.6</v>
      </c>
      <c r="F574">
        <v>6</v>
      </c>
      <c r="G574">
        <v>0</v>
      </c>
      <c r="H574">
        <v>1</v>
      </c>
      <c r="I574" t="s">
        <v>38</v>
      </c>
      <c r="J574">
        <v>0</v>
      </c>
      <c r="K574">
        <v>1</v>
      </c>
      <c r="L574" t="s">
        <v>14</v>
      </c>
      <c r="M574">
        <v>5</v>
      </c>
      <c r="N574">
        <v>8</v>
      </c>
      <c r="O574">
        <v>9</v>
      </c>
      <c r="P574">
        <v>9</v>
      </c>
      <c r="Q574" t="s">
        <v>28</v>
      </c>
      <c r="R574" t="s">
        <v>16</v>
      </c>
      <c r="S574">
        <v>5.2</v>
      </c>
      <c r="T574">
        <v>14</v>
      </c>
      <c r="U574" t="s">
        <v>23</v>
      </c>
      <c r="V574">
        <v>19</v>
      </c>
      <c r="W574" t="s">
        <v>18</v>
      </c>
      <c r="X574">
        <v>2</v>
      </c>
      <c r="Y574" t="s">
        <v>17</v>
      </c>
      <c r="Z574">
        <v>5</v>
      </c>
    </row>
    <row r="575" spans="1:26" x14ac:dyDescent="0.3">
      <c r="A575">
        <v>43</v>
      </c>
      <c r="B575" t="s">
        <v>19</v>
      </c>
      <c r="C575" t="s">
        <v>30</v>
      </c>
      <c r="D575" t="s">
        <v>25</v>
      </c>
      <c r="E575">
        <v>0.3</v>
      </c>
      <c r="F575">
        <v>5</v>
      </c>
      <c r="G575">
        <v>0</v>
      </c>
      <c r="H575">
        <v>0</v>
      </c>
      <c r="I575" t="s">
        <v>14</v>
      </c>
      <c r="J575">
        <v>0</v>
      </c>
      <c r="K575">
        <v>0</v>
      </c>
      <c r="L575" t="s">
        <v>14</v>
      </c>
      <c r="M575">
        <v>7</v>
      </c>
      <c r="N575">
        <v>2</v>
      </c>
      <c r="O575">
        <v>2</v>
      </c>
      <c r="P575">
        <v>4</v>
      </c>
      <c r="Q575" t="s">
        <v>34</v>
      </c>
      <c r="R575" t="s">
        <v>22</v>
      </c>
      <c r="S575">
        <v>6.5</v>
      </c>
      <c r="T575">
        <v>14</v>
      </c>
      <c r="U575" t="s">
        <v>23</v>
      </c>
      <c r="V575">
        <v>4</v>
      </c>
      <c r="W575" t="s">
        <v>17</v>
      </c>
      <c r="X575">
        <v>5</v>
      </c>
      <c r="Y575" t="s">
        <v>23</v>
      </c>
      <c r="Z575">
        <v>1</v>
      </c>
    </row>
    <row r="576" spans="1:26" x14ac:dyDescent="0.3">
      <c r="A576">
        <v>43</v>
      </c>
      <c r="B576" t="s">
        <v>19</v>
      </c>
      <c r="C576" t="s">
        <v>27</v>
      </c>
      <c r="D576" t="s">
        <v>25</v>
      </c>
      <c r="E576">
        <v>2.4</v>
      </c>
      <c r="F576">
        <v>1</v>
      </c>
      <c r="G576">
        <v>0</v>
      </c>
      <c r="H576">
        <v>0</v>
      </c>
      <c r="I576" t="s">
        <v>14</v>
      </c>
      <c r="J576">
        <v>0</v>
      </c>
      <c r="K576">
        <v>0</v>
      </c>
      <c r="L576" t="s">
        <v>14</v>
      </c>
      <c r="M576">
        <v>4</v>
      </c>
      <c r="N576">
        <v>6</v>
      </c>
      <c r="O576">
        <v>2</v>
      </c>
      <c r="P576">
        <v>1</v>
      </c>
      <c r="Q576" t="s">
        <v>34</v>
      </c>
      <c r="R576" t="s">
        <v>16</v>
      </c>
      <c r="S576">
        <v>3.3</v>
      </c>
      <c r="T576">
        <v>8</v>
      </c>
      <c r="U576" t="s">
        <v>23</v>
      </c>
      <c r="V576">
        <v>5</v>
      </c>
      <c r="W576" t="s">
        <v>17</v>
      </c>
      <c r="X576">
        <v>6</v>
      </c>
      <c r="Y576" t="s">
        <v>23</v>
      </c>
      <c r="Z576">
        <v>4</v>
      </c>
    </row>
    <row r="577" spans="1:26" x14ac:dyDescent="0.3">
      <c r="A577">
        <v>65</v>
      </c>
      <c r="B577" t="s">
        <v>11</v>
      </c>
      <c r="C577" t="s">
        <v>12</v>
      </c>
      <c r="D577" t="s">
        <v>13</v>
      </c>
      <c r="E577">
        <v>3.2</v>
      </c>
      <c r="F577">
        <v>2</v>
      </c>
      <c r="G577">
        <v>0</v>
      </c>
      <c r="H577">
        <v>0</v>
      </c>
      <c r="I577" t="s">
        <v>14</v>
      </c>
      <c r="J577">
        <v>0</v>
      </c>
      <c r="K577">
        <v>1</v>
      </c>
      <c r="L577" t="s">
        <v>14</v>
      </c>
      <c r="M577">
        <v>5</v>
      </c>
      <c r="N577">
        <v>3</v>
      </c>
      <c r="O577">
        <v>2</v>
      </c>
      <c r="P577">
        <v>2</v>
      </c>
      <c r="Q577" t="s">
        <v>15</v>
      </c>
      <c r="R577" t="s">
        <v>22</v>
      </c>
      <c r="S577">
        <v>7.8</v>
      </c>
      <c r="T577">
        <v>4</v>
      </c>
      <c r="U577" t="s">
        <v>17</v>
      </c>
      <c r="V577">
        <v>7</v>
      </c>
      <c r="W577" t="s">
        <v>17</v>
      </c>
      <c r="X577">
        <v>5</v>
      </c>
      <c r="Y577" t="s">
        <v>23</v>
      </c>
      <c r="Z577">
        <v>7</v>
      </c>
    </row>
    <row r="578" spans="1:26" x14ac:dyDescent="0.3">
      <c r="A578">
        <v>38</v>
      </c>
      <c r="B578" t="s">
        <v>35</v>
      </c>
      <c r="C578" t="s">
        <v>12</v>
      </c>
      <c r="D578" t="s">
        <v>25</v>
      </c>
      <c r="E578">
        <v>0.4</v>
      </c>
      <c r="F578">
        <v>8</v>
      </c>
      <c r="G578">
        <v>1</v>
      </c>
      <c r="H578">
        <v>0</v>
      </c>
      <c r="I578" t="s">
        <v>32</v>
      </c>
      <c r="J578">
        <v>0</v>
      </c>
      <c r="K578">
        <v>1</v>
      </c>
      <c r="L578" t="s">
        <v>14</v>
      </c>
      <c r="M578">
        <v>2</v>
      </c>
      <c r="N578">
        <v>7</v>
      </c>
      <c r="O578">
        <v>1</v>
      </c>
      <c r="P578">
        <v>7</v>
      </c>
      <c r="Q578" t="s">
        <v>34</v>
      </c>
      <c r="R578" t="s">
        <v>16</v>
      </c>
      <c r="S578">
        <v>4.2</v>
      </c>
      <c r="T578">
        <v>7</v>
      </c>
      <c r="U578" t="s">
        <v>17</v>
      </c>
      <c r="V578">
        <v>2</v>
      </c>
      <c r="W578" t="s">
        <v>17</v>
      </c>
      <c r="X578">
        <v>3</v>
      </c>
      <c r="Y578" t="s">
        <v>17</v>
      </c>
      <c r="Z578">
        <v>5</v>
      </c>
    </row>
    <row r="579" spans="1:26" x14ac:dyDescent="0.3">
      <c r="A579">
        <v>56</v>
      </c>
      <c r="B579" t="s">
        <v>19</v>
      </c>
      <c r="C579" t="s">
        <v>24</v>
      </c>
      <c r="D579" t="s">
        <v>31</v>
      </c>
      <c r="E579">
        <v>0.2</v>
      </c>
      <c r="F579">
        <v>1</v>
      </c>
      <c r="G579">
        <v>1</v>
      </c>
      <c r="H579">
        <v>0</v>
      </c>
      <c r="I579" t="s">
        <v>14</v>
      </c>
      <c r="J579">
        <v>0</v>
      </c>
      <c r="K579">
        <v>1</v>
      </c>
      <c r="L579" t="s">
        <v>14</v>
      </c>
      <c r="M579">
        <v>3</v>
      </c>
      <c r="N579">
        <v>2</v>
      </c>
      <c r="O579">
        <v>9</v>
      </c>
      <c r="P579">
        <v>2</v>
      </c>
      <c r="Q579" t="s">
        <v>15</v>
      </c>
      <c r="R579" t="s">
        <v>22</v>
      </c>
      <c r="S579">
        <v>8.8000000000000007</v>
      </c>
      <c r="T579">
        <v>20</v>
      </c>
      <c r="U579" t="s">
        <v>18</v>
      </c>
      <c r="V579">
        <v>1</v>
      </c>
      <c r="W579" t="s">
        <v>17</v>
      </c>
      <c r="X579">
        <v>4</v>
      </c>
      <c r="Y579" t="s">
        <v>23</v>
      </c>
      <c r="Z579">
        <v>2</v>
      </c>
    </row>
    <row r="580" spans="1:26" x14ac:dyDescent="0.3">
      <c r="A580">
        <v>53</v>
      </c>
      <c r="B580" t="s">
        <v>19</v>
      </c>
      <c r="C580" t="s">
        <v>24</v>
      </c>
      <c r="D580" t="s">
        <v>20</v>
      </c>
      <c r="E580">
        <v>0.3</v>
      </c>
      <c r="F580">
        <v>3</v>
      </c>
      <c r="G580">
        <v>0</v>
      </c>
      <c r="H580">
        <v>0</v>
      </c>
      <c r="I580" t="s">
        <v>14</v>
      </c>
      <c r="J580">
        <v>0</v>
      </c>
      <c r="K580">
        <v>0</v>
      </c>
      <c r="L580" t="s">
        <v>14</v>
      </c>
      <c r="M580">
        <v>7</v>
      </c>
      <c r="N580">
        <v>4</v>
      </c>
      <c r="O580">
        <v>8</v>
      </c>
      <c r="P580">
        <v>1</v>
      </c>
      <c r="Q580" t="s">
        <v>26</v>
      </c>
      <c r="R580" t="s">
        <v>16</v>
      </c>
      <c r="S580">
        <v>6</v>
      </c>
      <c r="T580">
        <v>19</v>
      </c>
      <c r="U580" t="s">
        <v>18</v>
      </c>
      <c r="V580">
        <v>12</v>
      </c>
      <c r="W580" t="s">
        <v>23</v>
      </c>
      <c r="X580">
        <v>7</v>
      </c>
      <c r="Y580" t="s">
        <v>18</v>
      </c>
      <c r="Z580">
        <v>8</v>
      </c>
    </row>
    <row r="581" spans="1:26" x14ac:dyDescent="0.3">
      <c r="A581">
        <v>50</v>
      </c>
      <c r="B581" t="s">
        <v>19</v>
      </c>
      <c r="C581" t="s">
        <v>30</v>
      </c>
      <c r="D581" t="s">
        <v>13</v>
      </c>
      <c r="E581">
        <v>4.2</v>
      </c>
      <c r="F581">
        <v>2</v>
      </c>
      <c r="G581">
        <v>0</v>
      </c>
      <c r="H581">
        <v>0</v>
      </c>
      <c r="I581" t="s">
        <v>14</v>
      </c>
      <c r="J581">
        <v>1</v>
      </c>
      <c r="K581">
        <v>0</v>
      </c>
      <c r="L581" t="s">
        <v>14</v>
      </c>
      <c r="M581">
        <v>7</v>
      </c>
      <c r="N581">
        <v>9</v>
      </c>
      <c r="O581">
        <v>2</v>
      </c>
      <c r="P581">
        <v>9</v>
      </c>
      <c r="Q581" t="s">
        <v>26</v>
      </c>
      <c r="R581" t="s">
        <v>22</v>
      </c>
      <c r="S581">
        <v>6.2</v>
      </c>
      <c r="T581">
        <v>15</v>
      </c>
      <c r="U581" t="s">
        <v>18</v>
      </c>
      <c r="V581">
        <v>10</v>
      </c>
      <c r="W581" t="s">
        <v>23</v>
      </c>
      <c r="X581">
        <v>4</v>
      </c>
      <c r="Y581" t="s">
        <v>23</v>
      </c>
      <c r="Z581">
        <v>2</v>
      </c>
    </row>
    <row r="582" spans="1:26" x14ac:dyDescent="0.3">
      <c r="A582">
        <v>47</v>
      </c>
      <c r="B582" t="s">
        <v>35</v>
      </c>
      <c r="C582" t="s">
        <v>12</v>
      </c>
      <c r="D582" t="s">
        <v>20</v>
      </c>
      <c r="E582">
        <v>1.5</v>
      </c>
      <c r="F582">
        <v>5</v>
      </c>
      <c r="G582">
        <v>0</v>
      </c>
      <c r="H582">
        <v>0</v>
      </c>
      <c r="I582" t="s">
        <v>14</v>
      </c>
      <c r="J582">
        <v>1</v>
      </c>
      <c r="K582">
        <v>0</v>
      </c>
      <c r="L582" t="s">
        <v>14</v>
      </c>
      <c r="M582">
        <v>4</v>
      </c>
      <c r="N582">
        <v>6</v>
      </c>
      <c r="O582">
        <v>2</v>
      </c>
      <c r="P582">
        <v>5</v>
      </c>
      <c r="Q582" t="s">
        <v>26</v>
      </c>
      <c r="R582" t="s">
        <v>16</v>
      </c>
      <c r="S582">
        <v>5.6</v>
      </c>
      <c r="T582">
        <v>4</v>
      </c>
      <c r="U582" t="s">
        <v>17</v>
      </c>
      <c r="V582">
        <v>8</v>
      </c>
      <c r="W582" t="s">
        <v>23</v>
      </c>
      <c r="X582">
        <v>9</v>
      </c>
      <c r="Y582" t="s">
        <v>18</v>
      </c>
      <c r="Z582">
        <v>8</v>
      </c>
    </row>
    <row r="583" spans="1:26" x14ac:dyDescent="0.3">
      <c r="A583">
        <v>54</v>
      </c>
      <c r="B583" t="s">
        <v>35</v>
      </c>
      <c r="C583" t="s">
        <v>12</v>
      </c>
      <c r="D583" t="s">
        <v>31</v>
      </c>
      <c r="E583">
        <v>1.3</v>
      </c>
      <c r="F583">
        <v>4</v>
      </c>
      <c r="G583">
        <v>0</v>
      </c>
      <c r="H583">
        <v>1</v>
      </c>
      <c r="I583" t="s">
        <v>38</v>
      </c>
      <c r="J583">
        <v>0</v>
      </c>
      <c r="K583">
        <v>1</v>
      </c>
      <c r="L583" t="s">
        <v>14</v>
      </c>
      <c r="M583">
        <v>1</v>
      </c>
      <c r="N583">
        <v>4</v>
      </c>
      <c r="O583">
        <v>5</v>
      </c>
      <c r="P583">
        <v>4</v>
      </c>
      <c r="Q583" t="s">
        <v>26</v>
      </c>
      <c r="R583" t="s">
        <v>22</v>
      </c>
      <c r="S583">
        <v>6.1</v>
      </c>
      <c r="T583">
        <v>19</v>
      </c>
      <c r="U583" t="s">
        <v>18</v>
      </c>
      <c r="V583">
        <v>1</v>
      </c>
      <c r="W583" t="s">
        <v>17</v>
      </c>
      <c r="X583">
        <v>2</v>
      </c>
      <c r="Y583" t="s">
        <v>17</v>
      </c>
      <c r="Z583">
        <v>2</v>
      </c>
    </row>
    <row r="584" spans="1:26" x14ac:dyDescent="0.3">
      <c r="A584">
        <v>40</v>
      </c>
      <c r="B584" t="s">
        <v>19</v>
      </c>
      <c r="C584" t="s">
        <v>24</v>
      </c>
      <c r="D584" t="s">
        <v>25</v>
      </c>
      <c r="E584">
        <v>0.2</v>
      </c>
      <c r="F584">
        <v>7</v>
      </c>
      <c r="G584">
        <v>0</v>
      </c>
      <c r="H584">
        <v>0</v>
      </c>
      <c r="I584" t="s">
        <v>14</v>
      </c>
      <c r="J584">
        <v>1</v>
      </c>
      <c r="K584">
        <v>1</v>
      </c>
      <c r="L584" t="s">
        <v>32</v>
      </c>
      <c r="M584">
        <v>1</v>
      </c>
      <c r="N584">
        <v>2</v>
      </c>
      <c r="O584">
        <v>4</v>
      </c>
      <c r="P584">
        <v>4</v>
      </c>
      <c r="Q584" t="s">
        <v>34</v>
      </c>
      <c r="R584" t="s">
        <v>22</v>
      </c>
      <c r="S584">
        <v>8.6</v>
      </c>
      <c r="T584">
        <v>9</v>
      </c>
      <c r="U584" t="s">
        <v>23</v>
      </c>
      <c r="V584">
        <v>12</v>
      </c>
      <c r="W584" t="s">
        <v>23</v>
      </c>
      <c r="X584">
        <v>5</v>
      </c>
      <c r="Y584" t="s">
        <v>23</v>
      </c>
      <c r="Z584">
        <v>5</v>
      </c>
    </row>
    <row r="585" spans="1:26" x14ac:dyDescent="0.3">
      <c r="A585">
        <v>27</v>
      </c>
      <c r="B585" t="s">
        <v>19</v>
      </c>
      <c r="C585" t="s">
        <v>27</v>
      </c>
      <c r="D585" t="s">
        <v>13</v>
      </c>
      <c r="E585">
        <v>2.1</v>
      </c>
      <c r="F585">
        <v>5</v>
      </c>
      <c r="G585">
        <v>0</v>
      </c>
      <c r="H585">
        <v>1</v>
      </c>
      <c r="I585" t="s">
        <v>32</v>
      </c>
      <c r="J585">
        <v>1</v>
      </c>
      <c r="K585">
        <v>0</v>
      </c>
      <c r="L585" t="s">
        <v>32</v>
      </c>
      <c r="M585">
        <v>4</v>
      </c>
      <c r="N585">
        <v>9</v>
      </c>
      <c r="O585">
        <v>2</v>
      </c>
      <c r="P585">
        <v>1</v>
      </c>
      <c r="Q585" t="s">
        <v>28</v>
      </c>
      <c r="R585" t="s">
        <v>16</v>
      </c>
      <c r="S585">
        <v>2.8</v>
      </c>
      <c r="T585">
        <v>13</v>
      </c>
      <c r="U585" t="s">
        <v>23</v>
      </c>
      <c r="V585">
        <v>2</v>
      </c>
      <c r="W585" t="s">
        <v>17</v>
      </c>
      <c r="X585">
        <v>8</v>
      </c>
      <c r="Y585" t="s">
        <v>18</v>
      </c>
      <c r="Z585">
        <v>4</v>
      </c>
    </row>
    <row r="586" spans="1:26" x14ac:dyDescent="0.3">
      <c r="A586">
        <v>71</v>
      </c>
      <c r="B586" t="s">
        <v>11</v>
      </c>
      <c r="C586" t="s">
        <v>27</v>
      </c>
      <c r="D586" t="s">
        <v>31</v>
      </c>
      <c r="E586">
        <v>4</v>
      </c>
      <c r="F586">
        <v>8</v>
      </c>
      <c r="G586">
        <v>1</v>
      </c>
      <c r="H586">
        <v>0</v>
      </c>
      <c r="I586" t="s">
        <v>38</v>
      </c>
      <c r="J586">
        <v>0</v>
      </c>
      <c r="K586">
        <v>0</v>
      </c>
      <c r="L586" t="s">
        <v>14</v>
      </c>
      <c r="M586">
        <v>4</v>
      </c>
      <c r="N586">
        <v>4</v>
      </c>
      <c r="O586">
        <v>8</v>
      </c>
      <c r="P586">
        <v>3</v>
      </c>
      <c r="Q586" t="s">
        <v>21</v>
      </c>
      <c r="R586" t="s">
        <v>22</v>
      </c>
      <c r="S586">
        <v>8.4</v>
      </c>
      <c r="T586">
        <v>14</v>
      </c>
      <c r="U586" t="s">
        <v>23</v>
      </c>
      <c r="V586">
        <v>10</v>
      </c>
      <c r="W586" t="s">
        <v>23</v>
      </c>
      <c r="X586">
        <v>5</v>
      </c>
      <c r="Y586" t="s">
        <v>23</v>
      </c>
      <c r="Z586">
        <v>1</v>
      </c>
    </row>
    <row r="587" spans="1:26" x14ac:dyDescent="0.3">
      <c r="A587">
        <v>22</v>
      </c>
      <c r="B587" t="s">
        <v>11</v>
      </c>
      <c r="C587" t="s">
        <v>36</v>
      </c>
      <c r="D587" t="s">
        <v>13</v>
      </c>
      <c r="E587">
        <v>3.5</v>
      </c>
      <c r="F587">
        <v>4</v>
      </c>
      <c r="G587">
        <v>0</v>
      </c>
      <c r="H587">
        <v>0</v>
      </c>
      <c r="I587" t="s">
        <v>14</v>
      </c>
      <c r="J587">
        <v>0</v>
      </c>
      <c r="K587">
        <v>0</v>
      </c>
      <c r="L587" t="s">
        <v>14</v>
      </c>
      <c r="M587">
        <v>6</v>
      </c>
      <c r="N587">
        <v>9</v>
      </c>
      <c r="O587">
        <v>8</v>
      </c>
      <c r="P587">
        <v>1</v>
      </c>
      <c r="Q587" t="s">
        <v>33</v>
      </c>
      <c r="R587" t="s">
        <v>22</v>
      </c>
      <c r="S587">
        <v>7</v>
      </c>
      <c r="T587">
        <v>14</v>
      </c>
      <c r="U587" t="s">
        <v>23</v>
      </c>
      <c r="V587">
        <v>17</v>
      </c>
      <c r="W587" t="s">
        <v>18</v>
      </c>
      <c r="X587">
        <v>8</v>
      </c>
      <c r="Y587" t="s">
        <v>18</v>
      </c>
      <c r="Z587">
        <v>8</v>
      </c>
    </row>
    <row r="588" spans="1:26" x14ac:dyDescent="0.3">
      <c r="A588">
        <v>53</v>
      </c>
      <c r="B588" t="s">
        <v>19</v>
      </c>
      <c r="C588" t="s">
        <v>24</v>
      </c>
      <c r="D588" t="s">
        <v>13</v>
      </c>
      <c r="E588">
        <v>2</v>
      </c>
      <c r="F588">
        <v>6</v>
      </c>
      <c r="G588">
        <v>1</v>
      </c>
      <c r="H588">
        <v>1</v>
      </c>
      <c r="I588" t="s">
        <v>32</v>
      </c>
      <c r="J588">
        <v>0</v>
      </c>
      <c r="K588">
        <v>0</v>
      </c>
      <c r="L588" t="s">
        <v>14</v>
      </c>
      <c r="M588">
        <v>7</v>
      </c>
      <c r="N588">
        <v>2</v>
      </c>
      <c r="O588">
        <v>4</v>
      </c>
      <c r="P588">
        <v>5</v>
      </c>
      <c r="Q588" t="s">
        <v>26</v>
      </c>
      <c r="R588" t="s">
        <v>16</v>
      </c>
      <c r="S588">
        <v>4.7</v>
      </c>
      <c r="T588">
        <v>10</v>
      </c>
      <c r="U588" t="s">
        <v>23</v>
      </c>
      <c r="V588">
        <v>3</v>
      </c>
      <c r="W588" t="s">
        <v>17</v>
      </c>
      <c r="X588">
        <v>8</v>
      </c>
      <c r="Y588" t="s">
        <v>18</v>
      </c>
      <c r="Z588">
        <v>3</v>
      </c>
    </row>
    <row r="589" spans="1:26" x14ac:dyDescent="0.3">
      <c r="A589">
        <v>51</v>
      </c>
      <c r="B589" t="s">
        <v>11</v>
      </c>
      <c r="C589" t="s">
        <v>36</v>
      </c>
      <c r="D589" t="s">
        <v>25</v>
      </c>
      <c r="E589">
        <v>0.2</v>
      </c>
      <c r="F589">
        <v>4</v>
      </c>
      <c r="G589">
        <v>0</v>
      </c>
      <c r="H589">
        <v>0</v>
      </c>
      <c r="I589" t="s">
        <v>38</v>
      </c>
      <c r="J589">
        <v>0</v>
      </c>
      <c r="K589">
        <v>1</v>
      </c>
      <c r="L589" t="s">
        <v>14</v>
      </c>
      <c r="M589">
        <v>9</v>
      </c>
      <c r="N589">
        <v>7</v>
      </c>
      <c r="O589">
        <v>4</v>
      </c>
      <c r="P589">
        <v>5</v>
      </c>
      <c r="Q589" t="s">
        <v>26</v>
      </c>
      <c r="R589" t="s">
        <v>16</v>
      </c>
      <c r="S589">
        <v>4.9000000000000004</v>
      </c>
      <c r="T589">
        <v>16</v>
      </c>
      <c r="U589" t="s">
        <v>18</v>
      </c>
      <c r="V589">
        <v>7</v>
      </c>
      <c r="W589" t="s">
        <v>17</v>
      </c>
      <c r="X589">
        <v>9</v>
      </c>
      <c r="Y589" t="s">
        <v>18</v>
      </c>
      <c r="Z589">
        <v>4</v>
      </c>
    </row>
    <row r="590" spans="1:26" x14ac:dyDescent="0.3">
      <c r="A590">
        <v>69</v>
      </c>
      <c r="B590" t="s">
        <v>19</v>
      </c>
      <c r="C590" t="s">
        <v>24</v>
      </c>
      <c r="D590" t="s">
        <v>31</v>
      </c>
      <c r="E590">
        <v>0.2</v>
      </c>
      <c r="F590">
        <v>2</v>
      </c>
      <c r="G590">
        <v>0</v>
      </c>
      <c r="H590">
        <v>0</v>
      </c>
      <c r="I590" t="s">
        <v>38</v>
      </c>
      <c r="J590">
        <v>0</v>
      </c>
      <c r="K590">
        <v>1</v>
      </c>
      <c r="L590" t="s">
        <v>32</v>
      </c>
      <c r="M590">
        <v>9</v>
      </c>
      <c r="N590">
        <v>5</v>
      </c>
      <c r="O590">
        <v>9</v>
      </c>
      <c r="P590">
        <v>9</v>
      </c>
      <c r="Q590" t="s">
        <v>21</v>
      </c>
      <c r="R590" t="s">
        <v>22</v>
      </c>
      <c r="S590">
        <v>9</v>
      </c>
      <c r="T590">
        <v>5</v>
      </c>
      <c r="U590" t="s">
        <v>17</v>
      </c>
      <c r="V590">
        <v>12</v>
      </c>
      <c r="W590" t="s">
        <v>23</v>
      </c>
      <c r="X590">
        <v>6</v>
      </c>
      <c r="Y590" t="s">
        <v>23</v>
      </c>
      <c r="Z590">
        <v>4</v>
      </c>
    </row>
    <row r="591" spans="1:26" x14ac:dyDescent="0.3">
      <c r="A591">
        <v>48</v>
      </c>
      <c r="B591" t="s">
        <v>11</v>
      </c>
      <c r="C591" t="s">
        <v>30</v>
      </c>
      <c r="D591" t="s">
        <v>20</v>
      </c>
      <c r="E591">
        <v>0.1</v>
      </c>
      <c r="F591">
        <v>1</v>
      </c>
      <c r="G591">
        <v>1</v>
      </c>
      <c r="H591">
        <v>0</v>
      </c>
      <c r="I591" t="s">
        <v>14</v>
      </c>
      <c r="J591">
        <v>0</v>
      </c>
      <c r="K591">
        <v>0</v>
      </c>
      <c r="L591" t="s">
        <v>29</v>
      </c>
      <c r="M591">
        <v>5</v>
      </c>
      <c r="N591">
        <v>8</v>
      </c>
      <c r="O591">
        <v>4</v>
      </c>
      <c r="P591">
        <v>8</v>
      </c>
      <c r="Q591" t="s">
        <v>26</v>
      </c>
      <c r="R591" t="s">
        <v>16</v>
      </c>
      <c r="S591">
        <v>5.0999999999999996</v>
      </c>
      <c r="T591">
        <v>6</v>
      </c>
      <c r="U591" t="s">
        <v>17</v>
      </c>
      <c r="V591">
        <v>8</v>
      </c>
      <c r="W591" t="s">
        <v>23</v>
      </c>
      <c r="X591">
        <v>4</v>
      </c>
      <c r="Y591" t="s">
        <v>23</v>
      </c>
      <c r="Z591">
        <v>5</v>
      </c>
    </row>
    <row r="592" spans="1:26" x14ac:dyDescent="0.3">
      <c r="A592">
        <v>27</v>
      </c>
      <c r="B592" t="s">
        <v>11</v>
      </c>
      <c r="C592" t="s">
        <v>12</v>
      </c>
      <c r="D592" t="s">
        <v>13</v>
      </c>
      <c r="E592">
        <v>0.6</v>
      </c>
      <c r="F592">
        <v>1</v>
      </c>
      <c r="G592">
        <v>0</v>
      </c>
      <c r="H592">
        <v>0</v>
      </c>
      <c r="I592" t="s">
        <v>14</v>
      </c>
      <c r="J592">
        <v>0</v>
      </c>
      <c r="K592">
        <v>0</v>
      </c>
      <c r="L592" t="s">
        <v>32</v>
      </c>
      <c r="M592">
        <v>3</v>
      </c>
      <c r="N592">
        <v>8</v>
      </c>
      <c r="O592">
        <v>9</v>
      </c>
      <c r="P592">
        <v>5</v>
      </c>
      <c r="Q592" t="s">
        <v>28</v>
      </c>
      <c r="R592" t="s">
        <v>16</v>
      </c>
      <c r="S592">
        <v>4.8</v>
      </c>
      <c r="T592">
        <v>2</v>
      </c>
      <c r="U592" t="s">
        <v>17</v>
      </c>
      <c r="V592">
        <v>20</v>
      </c>
      <c r="W592" t="s">
        <v>18</v>
      </c>
      <c r="X592">
        <v>3</v>
      </c>
      <c r="Y592" t="s">
        <v>17</v>
      </c>
      <c r="Z592">
        <v>3</v>
      </c>
    </row>
    <row r="593" spans="1:26" x14ac:dyDescent="0.3">
      <c r="A593">
        <v>36</v>
      </c>
      <c r="B593" t="s">
        <v>19</v>
      </c>
      <c r="C593" t="s">
        <v>30</v>
      </c>
      <c r="D593" t="s">
        <v>13</v>
      </c>
      <c r="E593">
        <v>0.3</v>
      </c>
      <c r="F593">
        <v>8</v>
      </c>
      <c r="G593">
        <v>1</v>
      </c>
      <c r="H593">
        <v>1</v>
      </c>
      <c r="I593" t="s">
        <v>14</v>
      </c>
      <c r="J593">
        <v>0</v>
      </c>
      <c r="K593">
        <v>1</v>
      </c>
      <c r="L593" t="s">
        <v>32</v>
      </c>
      <c r="M593">
        <v>3</v>
      </c>
      <c r="N593">
        <v>4</v>
      </c>
      <c r="O593">
        <v>3</v>
      </c>
      <c r="P593">
        <v>5</v>
      </c>
      <c r="Q593" t="s">
        <v>34</v>
      </c>
      <c r="R593" t="s">
        <v>22</v>
      </c>
      <c r="S593">
        <v>8.1999999999999993</v>
      </c>
      <c r="T593">
        <v>13</v>
      </c>
      <c r="U593" t="s">
        <v>23</v>
      </c>
      <c r="V593">
        <v>12</v>
      </c>
      <c r="W593" t="s">
        <v>23</v>
      </c>
      <c r="X593">
        <v>5</v>
      </c>
      <c r="Y593" t="s">
        <v>23</v>
      </c>
      <c r="Z593">
        <v>9</v>
      </c>
    </row>
    <row r="594" spans="1:26" x14ac:dyDescent="0.3">
      <c r="A594">
        <v>49</v>
      </c>
      <c r="B594" t="s">
        <v>35</v>
      </c>
      <c r="C594" t="s">
        <v>24</v>
      </c>
      <c r="D594" t="s">
        <v>20</v>
      </c>
      <c r="E594">
        <v>0.6</v>
      </c>
      <c r="F594">
        <v>4</v>
      </c>
      <c r="G594">
        <v>0</v>
      </c>
      <c r="H594">
        <v>0</v>
      </c>
      <c r="I594" t="s">
        <v>32</v>
      </c>
      <c r="J594">
        <v>1</v>
      </c>
      <c r="K594">
        <v>0</v>
      </c>
      <c r="L594" t="s">
        <v>32</v>
      </c>
      <c r="M594">
        <v>6</v>
      </c>
      <c r="N594">
        <v>4</v>
      </c>
      <c r="O594">
        <v>2</v>
      </c>
      <c r="P594">
        <v>7</v>
      </c>
      <c r="Q594" t="s">
        <v>26</v>
      </c>
      <c r="R594" t="s">
        <v>22</v>
      </c>
      <c r="S594">
        <v>7</v>
      </c>
      <c r="T594">
        <v>13</v>
      </c>
      <c r="U594" t="s">
        <v>23</v>
      </c>
      <c r="V594">
        <v>3</v>
      </c>
      <c r="W594" t="s">
        <v>17</v>
      </c>
      <c r="X594">
        <v>6</v>
      </c>
      <c r="Y594" t="s">
        <v>23</v>
      </c>
      <c r="Z594">
        <v>4</v>
      </c>
    </row>
    <row r="595" spans="1:26" x14ac:dyDescent="0.3">
      <c r="A595">
        <v>18</v>
      </c>
      <c r="B595" t="s">
        <v>11</v>
      </c>
      <c r="C595" t="s">
        <v>12</v>
      </c>
      <c r="D595" t="s">
        <v>31</v>
      </c>
      <c r="E595">
        <v>1</v>
      </c>
      <c r="F595">
        <v>5</v>
      </c>
      <c r="G595">
        <v>0</v>
      </c>
      <c r="H595">
        <v>0</v>
      </c>
      <c r="I595" t="s">
        <v>32</v>
      </c>
      <c r="J595">
        <v>0</v>
      </c>
      <c r="K595">
        <v>0</v>
      </c>
      <c r="L595" t="s">
        <v>14</v>
      </c>
      <c r="M595">
        <v>1</v>
      </c>
      <c r="N595">
        <v>8</v>
      </c>
      <c r="O595">
        <v>8</v>
      </c>
      <c r="P595">
        <v>2</v>
      </c>
      <c r="Q595" t="s">
        <v>33</v>
      </c>
      <c r="R595" t="s">
        <v>16</v>
      </c>
      <c r="S595">
        <v>5.0999999999999996</v>
      </c>
      <c r="T595">
        <v>19</v>
      </c>
      <c r="U595" t="s">
        <v>18</v>
      </c>
      <c r="V595">
        <v>17</v>
      </c>
      <c r="W595" t="s">
        <v>18</v>
      </c>
      <c r="X595">
        <v>3</v>
      </c>
      <c r="Y595" t="s">
        <v>17</v>
      </c>
      <c r="Z595">
        <v>4</v>
      </c>
    </row>
    <row r="596" spans="1:26" x14ac:dyDescent="0.3">
      <c r="A596">
        <v>73</v>
      </c>
      <c r="B596" t="s">
        <v>19</v>
      </c>
      <c r="C596" t="s">
        <v>27</v>
      </c>
      <c r="D596" t="s">
        <v>13</v>
      </c>
      <c r="E596">
        <v>5.7</v>
      </c>
      <c r="F596">
        <v>8</v>
      </c>
      <c r="G596">
        <v>1</v>
      </c>
      <c r="H596">
        <v>0</v>
      </c>
      <c r="I596" t="s">
        <v>32</v>
      </c>
      <c r="J596">
        <v>0</v>
      </c>
      <c r="K596">
        <v>1</v>
      </c>
      <c r="L596" t="s">
        <v>14</v>
      </c>
      <c r="M596">
        <v>7</v>
      </c>
      <c r="N596">
        <v>3</v>
      </c>
      <c r="O596">
        <v>3</v>
      </c>
      <c r="P596">
        <v>7</v>
      </c>
      <c r="Q596" t="s">
        <v>21</v>
      </c>
      <c r="R596" t="s">
        <v>22</v>
      </c>
      <c r="S596">
        <v>6.8</v>
      </c>
      <c r="T596">
        <v>18</v>
      </c>
      <c r="U596" t="s">
        <v>18</v>
      </c>
      <c r="V596">
        <v>9</v>
      </c>
      <c r="W596" t="s">
        <v>23</v>
      </c>
      <c r="X596">
        <v>2</v>
      </c>
      <c r="Y596" t="s">
        <v>17</v>
      </c>
      <c r="Z596">
        <v>6</v>
      </c>
    </row>
    <row r="597" spans="1:26" x14ac:dyDescent="0.3">
      <c r="A597">
        <v>22</v>
      </c>
      <c r="B597" t="s">
        <v>19</v>
      </c>
      <c r="C597" t="s">
        <v>27</v>
      </c>
      <c r="D597" t="s">
        <v>13</v>
      </c>
      <c r="E597">
        <v>1.9</v>
      </c>
      <c r="F597">
        <v>7</v>
      </c>
      <c r="G597">
        <v>0</v>
      </c>
      <c r="H597">
        <v>0</v>
      </c>
      <c r="I597" t="s">
        <v>14</v>
      </c>
      <c r="J597">
        <v>1</v>
      </c>
      <c r="K597">
        <v>1</v>
      </c>
      <c r="L597" t="s">
        <v>32</v>
      </c>
      <c r="M597">
        <v>3</v>
      </c>
      <c r="N597">
        <v>7</v>
      </c>
      <c r="O597">
        <v>2</v>
      </c>
      <c r="P597">
        <v>1</v>
      </c>
      <c r="Q597" t="s">
        <v>33</v>
      </c>
      <c r="R597" t="s">
        <v>16</v>
      </c>
      <c r="S597">
        <v>5</v>
      </c>
      <c r="T597">
        <v>19</v>
      </c>
      <c r="U597" t="s">
        <v>18</v>
      </c>
      <c r="V597">
        <v>10</v>
      </c>
      <c r="W597" t="s">
        <v>23</v>
      </c>
      <c r="X597">
        <v>7</v>
      </c>
      <c r="Y597" t="s">
        <v>18</v>
      </c>
      <c r="Z597">
        <v>8</v>
      </c>
    </row>
    <row r="598" spans="1:26" x14ac:dyDescent="0.3">
      <c r="A598">
        <v>62</v>
      </c>
      <c r="B598" t="s">
        <v>11</v>
      </c>
      <c r="C598" t="s">
        <v>36</v>
      </c>
      <c r="D598" t="s">
        <v>13</v>
      </c>
      <c r="E598">
        <v>3.6</v>
      </c>
      <c r="F598">
        <v>8</v>
      </c>
      <c r="G598">
        <v>1</v>
      </c>
      <c r="H598">
        <v>1</v>
      </c>
      <c r="I598" t="s">
        <v>14</v>
      </c>
      <c r="J598">
        <v>0</v>
      </c>
      <c r="K598">
        <v>1</v>
      </c>
      <c r="L598" t="s">
        <v>14</v>
      </c>
      <c r="M598">
        <v>5</v>
      </c>
      <c r="N598">
        <v>8</v>
      </c>
      <c r="O598">
        <v>8</v>
      </c>
      <c r="P598">
        <v>5</v>
      </c>
      <c r="Q598" t="s">
        <v>15</v>
      </c>
      <c r="R598" t="s">
        <v>22</v>
      </c>
      <c r="S598">
        <v>8.1999999999999993</v>
      </c>
      <c r="T598">
        <v>1</v>
      </c>
      <c r="U598" t="s">
        <v>17</v>
      </c>
      <c r="V598">
        <v>6</v>
      </c>
      <c r="W598" t="s">
        <v>17</v>
      </c>
      <c r="X598">
        <v>5</v>
      </c>
      <c r="Y598" t="s">
        <v>23</v>
      </c>
      <c r="Z598">
        <v>7</v>
      </c>
    </row>
    <row r="599" spans="1:26" x14ac:dyDescent="0.3">
      <c r="A599">
        <v>21</v>
      </c>
      <c r="B599" t="s">
        <v>19</v>
      </c>
      <c r="C599" t="s">
        <v>24</v>
      </c>
      <c r="D599" t="s">
        <v>31</v>
      </c>
      <c r="E599">
        <v>2.5</v>
      </c>
      <c r="F599">
        <v>8</v>
      </c>
      <c r="G599">
        <v>1</v>
      </c>
      <c r="H599">
        <v>1</v>
      </c>
      <c r="I599" t="s">
        <v>14</v>
      </c>
      <c r="J599">
        <v>0</v>
      </c>
      <c r="K599">
        <v>0</v>
      </c>
      <c r="L599" t="s">
        <v>14</v>
      </c>
      <c r="M599">
        <v>7</v>
      </c>
      <c r="N599">
        <v>8</v>
      </c>
      <c r="O599">
        <v>8</v>
      </c>
      <c r="P599">
        <v>6</v>
      </c>
      <c r="Q599" t="s">
        <v>33</v>
      </c>
      <c r="R599" t="s">
        <v>22</v>
      </c>
      <c r="S599">
        <v>8.1</v>
      </c>
      <c r="T599">
        <v>8</v>
      </c>
      <c r="U599" t="s">
        <v>23</v>
      </c>
      <c r="V599">
        <v>1</v>
      </c>
      <c r="W599" t="s">
        <v>17</v>
      </c>
      <c r="X599">
        <v>9</v>
      </c>
      <c r="Y599" t="s">
        <v>18</v>
      </c>
      <c r="Z599">
        <v>4</v>
      </c>
    </row>
    <row r="600" spans="1:26" x14ac:dyDescent="0.3">
      <c r="A600">
        <v>33</v>
      </c>
      <c r="B600" t="s">
        <v>11</v>
      </c>
      <c r="C600" t="s">
        <v>24</v>
      </c>
      <c r="D600" t="s">
        <v>31</v>
      </c>
      <c r="E600">
        <v>0.2</v>
      </c>
      <c r="F600">
        <v>6</v>
      </c>
      <c r="G600">
        <v>0</v>
      </c>
      <c r="H600">
        <v>0</v>
      </c>
      <c r="I600" t="s">
        <v>14</v>
      </c>
      <c r="J600">
        <v>1</v>
      </c>
      <c r="K600">
        <v>0</v>
      </c>
      <c r="L600" t="s">
        <v>14</v>
      </c>
      <c r="M600">
        <v>7</v>
      </c>
      <c r="N600">
        <v>4</v>
      </c>
      <c r="O600">
        <v>5</v>
      </c>
      <c r="P600">
        <v>1</v>
      </c>
      <c r="Q600" t="s">
        <v>28</v>
      </c>
      <c r="R600" t="s">
        <v>22</v>
      </c>
      <c r="S600">
        <v>7.3</v>
      </c>
      <c r="T600">
        <v>16</v>
      </c>
      <c r="U600" t="s">
        <v>18</v>
      </c>
      <c r="V600">
        <v>12</v>
      </c>
      <c r="W600" t="s">
        <v>23</v>
      </c>
      <c r="X600">
        <v>3</v>
      </c>
      <c r="Y600" t="s">
        <v>17</v>
      </c>
      <c r="Z600">
        <v>4</v>
      </c>
    </row>
    <row r="601" spans="1:26" x14ac:dyDescent="0.3">
      <c r="A601">
        <v>41</v>
      </c>
      <c r="B601" t="s">
        <v>11</v>
      </c>
      <c r="C601" t="s">
        <v>27</v>
      </c>
      <c r="D601" t="s">
        <v>20</v>
      </c>
      <c r="E601">
        <v>2.7</v>
      </c>
      <c r="F601">
        <v>2</v>
      </c>
      <c r="G601">
        <v>0</v>
      </c>
      <c r="H601">
        <v>0</v>
      </c>
      <c r="I601" t="s">
        <v>32</v>
      </c>
      <c r="J601">
        <v>1</v>
      </c>
      <c r="K601">
        <v>0</v>
      </c>
      <c r="L601" t="s">
        <v>32</v>
      </c>
      <c r="M601">
        <v>9</v>
      </c>
      <c r="N601">
        <v>9</v>
      </c>
      <c r="O601">
        <v>9</v>
      </c>
      <c r="P601">
        <v>9</v>
      </c>
      <c r="Q601" t="s">
        <v>34</v>
      </c>
      <c r="R601" t="s">
        <v>22</v>
      </c>
      <c r="S601">
        <v>7</v>
      </c>
      <c r="T601">
        <v>2</v>
      </c>
      <c r="U601" t="s">
        <v>17</v>
      </c>
      <c r="V601">
        <v>5</v>
      </c>
      <c r="W601" t="s">
        <v>17</v>
      </c>
      <c r="X601">
        <v>8</v>
      </c>
      <c r="Y601" t="s">
        <v>18</v>
      </c>
      <c r="Z601">
        <v>5</v>
      </c>
    </row>
    <row r="602" spans="1:26" x14ac:dyDescent="0.3">
      <c r="A602">
        <v>33</v>
      </c>
      <c r="B602" t="s">
        <v>35</v>
      </c>
      <c r="C602" t="s">
        <v>30</v>
      </c>
      <c r="D602" t="s">
        <v>31</v>
      </c>
      <c r="E602">
        <v>0.6</v>
      </c>
      <c r="F602">
        <v>6</v>
      </c>
      <c r="G602">
        <v>0</v>
      </c>
      <c r="H602">
        <v>0</v>
      </c>
      <c r="I602" t="s">
        <v>14</v>
      </c>
      <c r="J602">
        <v>0</v>
      </c>
      <c r="K602">
        <v>0</v>
      </c>
      <c r="L602" t="s">
        <v>14</v>
      </c>
      <c r="M602">
        <v>1</v>
      </c>
      <c r="N602">
        <v>4</v>
      </c>
      <c r="O602">
        <v>6</v>
      </c>
      <c r="P602">
        <v>9</v>
      </c>
      <c r="Q602" t="s">
        <v>28</v>
      </c>
      <c r="R602" t="s">
        <v>37</v>
      </c>
      <c r="S602">
        <v>9.1</v>
      </c>
      <c r="T602">
        <v>8</v>
      </c>
      <c r="U602" t="s">
        <v>23</v>
      </c>
      <c r="V602">
        <v>13</v>
      </c>
      <c r="W602" t="s">
        <v>23</v>
      </c>
      <c r="X602">
        <v>6</v>
      </c>
      <c r="Y602" t="s">
        <v>23</v>
      </c>
      <c r="Z602">
        <v>5</v>
      </c>
    </row>
    <row r="603" spans="1:26" x14ac:dyDescent="0.3">
      <c r="A603">
        <v>72</v>
      </c>
      <c r="B603" t="s">
        <v>11</v>
      </c>
      <c r="C603" t="s">
        <v>12</v>
      </c>
      <c r="D603" t="s">
        <v>31</v>
      </c>
      <c r="E603">
        <v>2</v>
      </c>
      <c r="F603">
        <v>1</v>
      </c>
      <c r="G603">
        <v>0</v>
      </c>
      <c r="H603">
        <v>0</v>
      </c>
      <c r="I603" t="s">
        <v>14</v>
      </c>
      <c r="J603">
        <v>0</v>
      </c>
      <c r="K603">
        <v>1</v>
      </c>
      <c r="L603" t="s">
        <v>14</v>
      </c>
      <c r="M603">
        <v>3</v>
      </c>
      <c r="N603">
        <v>8</v>
      </c>
      <c r="O603">
        <v>5</v>
      </c>
      <c r="P603">
        <v>1</v>
      </c>
      <c r="Q603" t="s">
        <v>21</v>
      </c>
      <c r="R603" t="s">
        <v>22</v>
      </c>
      <c r="S603">
        <v>6.5</v>
      </c>
      <c r="T603">
        <v>6</v>
      </c>
      <c r="U603" t="s">
        <v>17</v>
      </c>
      <c r="V603">
        <v>15</v>
      </c>
      <c r="W603" t="s">
        <v>18</v>
      </c>
      <c r="X603">
        <v>4</v>
      </c>
      <c r="Y603" t="s">
        <v>23</v>
      </c>
      <c r="Z603">
        <v>1</v>
      </c>
    </row>
    <row r="604" spans="1:26" x14ac:dyDescent="0.3">
      <c r="A604">
        <v>19</v>
      </c>
      <c r="B604" t="s">
        <v>19</v>
      </c>
      <c r="C604" t="s">
        <v>30</v>
      </c>
      <c r="D604" t="s">
        <v>25</v>
      </c>
      <c r="E604">
        <v>0.8</v>
      </c>
      <c r="F604">
        <v>1</v>
      </c>
      <c r="G604">
        <v>1</v>
      </c>
      <c r="H604">
        <v>1</v>
      </c>
      <c r="I604" t="s">
        <v>14</v>
      </c>
      <c r="J604">
        <v>1</v>
      </c>
      <c r="K604">
        <v>0</v>
      </c>
      <c r="L604" t="s">
        <v>29</v>
      </c>
      <c r="M604">
        <v>9</v>
      </c>
      <c r="N604">
        <v>6</v>
      </c>
      <c r="O604">
        <v>3</v>
      </c>
      <c r="P604">
        <v>4</v>
      </c>
      <c r="Q604" t="s">
        <v>33</v>
      </c>
      <c r="R604" t="s">
        <v>16</v>
      </c>
      <c r="S604">
        <v>4.7</v>
      </c>
      <c r="T604">
        <v>16</v>
      </c>
      <c r="U604" t="s">
        <v>18</v>
      </c>
      <c r="V604">
        <v>11</v>
      </c>
      <c r="W604" t="s">
        <v>23</v>
      </c>
      <c r="X604">
        <v>9</v>
      </c>
      <c r="Y604" t="s">
        <v>18</v>
      </c>
      <c r="Z604">
        <v>8</v>
      </c>
    </row>
    <row r="605" spans="1:26" x14ac:dyDescent="0.3">
      <c r="A605">
        <v>66</v>
      </c>
      <c r="B605" t="s">
        <v>19</v>
      </c>
      <c r="C605" t="s">
        <v>30</v>
      </c>
      <c r="D605" t="s">
        <v>20</v>
      </c>
      <c r="E605">
        <v>12.1</v>
      </c>
      <c r="F605">
        <v>3</v>
      </c>
      <c r="G605">
        <v>0</v>
      </c>
      <c r="H605">
        <v>0</v>
      </c>
      <c r="I605" t="s">
        <v>14</v>
      </c>
      <c r="J605">
        <v>0</v>
      </c>
      <c r="K605">
        <v>1</v>
      </c>
      <c r="L605" t="s">
        <v>32</v>
      </c>
      <c r="M605">
        <v>8</v>
      </c>
      <c r="N605">
        <v>5</v>
      </c>
      <c r="O605">
        <v>7</v>
      </c>
      <c r="P605">
        <v>8</v>
      </c>
      <c r="Q605" t="s">
        <v>21</v>
      </c>
      <c r="R605" t="s">
        <v>22</v>
      </c>
      <c r="S605">
        <v>7.2</v>
      </c>
      <c r="T605">
        <v>11</v>
      </c>
      <c r="U605" t="s">
        <v>23</v>
      </c>
      <c r="V605">
        <v>8</v>
      </c>
      <c r="W605" t="s">
        <v>23</v>
      </c>
      <c r="X605">
        <v>5</v>
      </c>
      <c r="Y605" t="s">
        <v>23</v>
      </c>
      <c r="Z605">
        <v>5</v>
      </c>
    </row>
    <row r="606" spans="1:26" x14ac:dyDescent="0.3">
      <c r="A606">
        <v>45</v>
      </c>
      <c r="B606" t="s">
        <v>11</v>
      </c>
      <c r="C606" t="s">
        <v>27</v>
      </c>
      <c r="D606" t="s">
        <v>13</v>
      </c>
      <c r="E606">
        <v>0.6</v>
      </c>
      <c r="F606">
        <v>3</v>
      </c>
      <c r="G606">
        <v>0</v>
      </c>
      <c r="H606">
        <v>0</v>
      </c>
      <c r="I606" t="s">
        <v>14</v>
      </c>
      <c r="J606">
        <v>0</v>
      </c>
      <c r="K606">
        <v>0</v>
      </c>
      <c r="L606" t="s">
        <v>29</v>
      </c>
      <c r="M606">
        <v>2</v>
      </c>
      <c r="N606">
        <v>4</v>
      </c>
      <c r="O606">
        <v>9</v>
      </c>
      <c r="P606">
        <v>2</v>
      </c>
      <c r="Q606" t="s">
        <v>34</v>
      </c>
      <c r="R606" t="s">
        <v>37</v>
      </c>
      <c r="S606">
        <v>9.6</v>
      </c>
      <c r="T606">
        <v>17</v>
      </c>
      <c r="U606" t="s">
        <v>18</v>
      </c>
      <c r="V606">
        <v>5</v>
      </c>
      <c r="W606" t="s">
        <v>17</v>
      </c>
      <c r="X606">
        <v>6</v>
      </c>
      <c r="Y606" t="s">
        <v>23</v>
      </c>
      <c r="Z606">
        <v>3</v>
      </c>
    </row>
    <row r="607" spans="1:26" x14ac:dyDescent="0.3">
      <c r="A607">
        <v>49</v>
      </c>
      <c r="B607" t="s">
        <v>19</v>
      </c>
      <c r="C607" t="s">
        <v>27</v>
      </c>
      <c r="D607" t="s">
        <v>31</v>
      </c>
      <c r="E607">
        <v>0.7</v>
      </c>
      <c r="F607">
        <v>5</v>
      </c>
      <c r="G607">
        <v>1</v>
      </c>
      <c r="H607">
        <v>1</v>
      </c>
      <c r="I607" t="s">
        <v>14</v>
      </c>
      <c r="J607">
        <v>0</v>
      </c>
      <c r="K607">
        <v>0</v>
      </c>
      <c r="L607" t="s">
        <v>14</v>
      </c>
      <c r="M607">
        <v>8</v>
      </c>
      <c r="N607">
        <v>5</v>
      </c>
      <c r="O607">
        <v>4</v>
      </c>
      <c r="P607">
        <v>8</v>
      </c>
      <c r="Q607" t="s">
        <v>26</v>
      </c>
      <c r="R607" t="s">
        <v>16</v>
      </c>
      <c r="S607">
        <v>5</v>
      </c>
      <c r="T607">
        <v>19</v>
      </c>
      <c r="U607" t="s">
        <v>18</v>
      </c>
      <c r="V607">
        <v>2</v>
      </c>
      <c r="W607" t="s">
        <v>17</v>
      </c>
      <c r="X607">
        <v>9</v>
      </c>
      <c r="Y607" t="s">
        <v>18</v>
      </c>
      <c r="Z607">
        <v>3</v>
      </c>
    </row>
    <row r="608" spans="1:26" x14ac:dyDescent="0.3">
      <c r="A608">
        <v>44</v>
      </c>
      <c r="B608" t="s">
        <v>35</v>
      </c>
      <c r="C608" t="s">
        <v>27</v>
      </c>
      <c r="D608" t="s">
        <v>13</v>
      </c>
      <c r="E608">
        <v>5.3</v>
      </c>
      <c r="F608">
        <v>1</v>
      </c>
      <c r="G608">
        <v>0</v>
      </c>
      <c r="H608">
        <v>0</v>
      </c>
      <c r="I608" t="s">
        <v>14</v>
      </c>
      <c r="J608">
        <v>0</v>
      </c>
      <c r="K608">
        <v>1</v>
      </c>
      <c r="L608" t="s">
        <v>14</v>
      </c>
      <c r="M608">
        <v>8</v>
      </c>
      <c r="N608">
        <v>1</v>
      </c>
      <c r="O608">
        <v>7</v>
      </c>
      <c r="P608">
        <v>9</v>
      </c>
      <c r="Q608" t="s">
        <v>34</v>
      </c>
      <c r="R608" t="s">
        <v>16</v>
      </c>
      <c r="S608">
        <v>6</v>
      </c>
      <c r="T608">
        <v>11</v>
      </c>
      <c r="U608" t="s">
        <v>23</v>
      </c>
      <c r="V608">
        <v>12</v>
      </c>
      <c r="W608" t="s">
        <v>23</v>
      </c>
      <c r="X608">
        <v>7</v>
      </c>
      <c r="Y608" t="s">
        <v>18</v>
      </c>
      <c r="Z608">
        <v>4</v>
      </c>
    </row>
    <row r="609" spans="1:26" x14ac:dyDescent="0.3">
      <c r="A609">
        <v>37</v>
      </c>
      <c r="B609" t="s">
        <v>11</v>
      </c>
      <c r="C609" t="s">
        <v>36</v>
      </c>
      <c r="D609" t="s">
        <v>13</v>
      </c>
      <c r="E609">
        <v>0</v>
      </c>
      <c r="F609">
        <v>6</v>
      </c>
      <c r="G609">
        <v>1</v>
      </c>
      <c r="H609">
        <v>0</v>
      </c>
      <c r="I609" t="s">
        <v>14</v>
      </c>
      <c r="J609">
        <v>0</v>
      </c>
      <c r="K609">
        <v>0</v>
      </c>
      <c r="L609" t="s">
        <v>32</v>
      </c>
      <c r="M609">
        <v>2</v>
      </c>
      <c r="N609">
        <v>7</v>
      </c>
      <c r="O609">
        <v>3</v>
      </c>
      <c r="P609">
        <v>9</v>
      </c>
      <c r="Q609" t="s">
        <v>34</v>
      </c>
      <c r="R609" t="s">
        <v>22</v>
      </c>
      <c r="S609">
        <v>7.1</v>
      </c>
      <c r="T609">
        <v>8</v>
      </c>
      <c r="U609" t="s">
        <v>23</v>
      </c>
      <c r="V609">
        <v>2</v>
      </c>
      <c r="W609" t="s">
        <v>17</v>
      </c>
      <c r="X609">
        <v>5</v>
      </c>
      <c r="Y609" t="s">
        <v>23</v>
      </c>
      <c r="Z609">
        <v>7</v>
      </c>
    </row>
    <row r="610" spans="1:26" x14ac:dyDescent="0.3">
      <c r="A610">
        <v>41</v>
      </c>
      <c r="B610" t="s">
        <v>19</v>
      </c>
      <c r="C610" t="s">
        <v>30</v>
      </c>
      <c r="D610" t="s">
        <v>25</v>
      </c>
      <c r="E610">
        <v>2.4</v>
      </c>
      <c r="F610">
        <v>7</v>
      </c>
      <c r="G610">
        <v>0</v>
      </c>
      <c r="H610">
        <v>0</v>
      </c>
      <c r="I610" t="s">
        <v>14</v>
      </c>
      <c r="J610">
        <v>0</v>
      </c>
      <c r="K610">
        <v>0</v>
      </c>
      <c r="L610" t="s">
        <v>14</v>
      </c>
      <c r="M610">
        <v>8</v>
      </c>
      <c r="N610">
        <v>8</v>
      </c>
      <c r="O610">
        <v>2</v>
      </c>
      <c r="P610">
        <v>1</v>
      </c>
      <c r="Q610" t="s">
        <v>34</v>
      </c>
      <c r="R610" t="s">
        <v>22</v>
      </c>
      <c r="S610">
        <v>6.4</v>
      </c>
      <c r="T610">
        <v>4</v>
      </c>
      <c r="U610" t="s">
        <v>17</v>
      </c>
      <c r="V610">
        <v>16</v>
      </c>
      <c r="W610" t="s">
        <v>18</v>
      </c>
      <c r="X610">
        <v>2</v>
      </c>
      <c r="Y610" t="s">
        <v>17</v>
      </c>
      <c r="Z610">
        <v>5</v>
      </c>
    </row>
    <row r="611" spans="1:26" x14ac:dyDescent="0.3">
      <c r="A611">
        <v>29</v>
      </c>
      <c r="B611" t="s">
        <v>19</v>
      </c>
      <c r="C611" t="s">
        <v>24</v>
      </c>
      <c r="D611" t="s">
        <v>31</v>
      </c>
      <c r="E611">
        <v>2.6</v>
      </c>
      <c r="F611">
        <v>3</v>
      </c>
      <c r="G611">
        <v>1</v>
      </c>
      <c r="H611">
        <v>1</v>
      </c>
      <c r="I611" t="s">
        <v>32</v>
      </c>
      <c r="J611">
        <v>1</v>
      </c>
      <c r="K611">
        <v>0</v>
      </c>
      <c r="L611" t="s">
        <v>14</v>
      </c>
      <c r="M611">
        <v>3</v>
      </c>
      <c r="N611">
        <v>9</v>
      </c>
      <c r="O611">
        <v>1</v>
      </c>
      <c r="P611">
        <v>9</v>
      </c>
      <c r="Q611" t="s">
        <v>28</v>
      </c>
      <c r="R611" t="s">
        <v>16</v>
      </c>
      <c r="S611">
        <v>5</v>
      </c>
      <c r="T611">
        <v>11</v>
      </c>
      <c r="U611" t="s">
        <v>23</v>
      </c>
      <c r="V611">
        <v>3</v>
      </c>
      <c r="W611" t="s">
        <v>17</v>
      </c>
      <c r="X611">
        <v>4</v>
      </c>
      <c r="Y611" t="s">
        <v>23</v>
      </c>
      <c r="Z611">
        <v>1</v>
      </c>
    </row>
    <row r="612" spans="1:26" x14ac:dyDescent="0.3">
      <c r="A612">
        <v>67</v>
      </c>
      <c r="B612" t="s">
        <v>19</v>
      </c>
      <c r="C612" t="s">
        <v>12</v>
      </c>
      <c r="D612" t="s">
        <v>20</v>
      </c>
      <c r="E612">
        <v>3.6</v>
      </c>
      <c r="F612">
        <v>4</v>
      </c>
      <c r="G612">
        <v>0</v>
      </c>
      <c r="H612">
        <v>1</v>
      </c>
      <c r="I612" t="s">
        <v>14</v>
      </c>
      <c r="J612">
        <v>0</v>
      </c>
      <c r="K612">
        <v>0</v>
      </c>
      <c r="L612" t="s">
        <v>14</v>
      </c>
      <c r="M612">
        <v>7</v>
      </c>
      <c r="N612">
        <v>3</v>
      </c>
      <c r="O612">
        <v>6</v>
      </c>
      <c r="P612">
        <v>4</v>
      </c>
      <c r="Q612" t="s">
        <v>21</v>
      </c>
      <c r="R612" t="s">
        <v>22</v>
      </c>
      <c r="S612">
        <v>8.1999999999999993</v>
      </c>
      <c r="T612">
        <v>8</v>
      </c>
      <c r="U612" t="s">
        <v>23</v>
      </c>
      <c r="V612">
        <v>10</v>
      </c>
      <c r="W612" t="s">
        <v>23</v>
      </c>
      <c r="X612">
        <v>2</v>
      </c>
      <c r="Y612" t="s">
        <v>17</v>
      </c>
      <c r="Z612">
        <v>5</v>
      </c>
    </row>
    <row r="613" spans="1:26" x14ac:dyDescent="0.3">
      <c r="A613">
        <v>52</v>
      </c>
      <c r="B613" t="s">
        <v>19</v>
      </c>
      <c r="C613" t="s">
        <v>36</v>
      </c>
      <c r="D613" t="s">
        <v>31</v>
      </c>
      <c r="E613">
        <v>7.3</v>
      </c>
      <c r="F613">
        <v>3</v>
      </c>
      <c r="G613">
        <v>0</v>
      </c>
      <c r="H613">
        <v>0</v>
      </c>
      <c r="I613" t="s">
        <v>32</v>
      </c>
      <c r="J613">
        <v>0</v>
      </c>
      <c r="K613">
        <v>0</v>
      </c>
      <c r="L613" t="s">
        <v>14</v>
      </c>
      <c r="M613">
        <v>9</v>
      </c>
      <c r="N613">
        <v>9</v>
      </c>
      <c r="O613">
        <v>5</v>
      </c>
      <c r="P613">
        <v>8</v>
      </c>
      <c r="Q613" t="s">
        <v>26</v>
      </c>
      <c r="R613" t="s">
        <v>37</v>
      </c>
      <c r="S613">
        <v>10</v>
      </c>
      <c r="T613">
        <v>9</v>
      </c>
      <c r="U613" t="s">
        <v>23</v>
      </c>
      <c r="V613">
        <v>19</v>
      </c>
      <c r="W613" t="s">
        <v>18</v>
      </c>
      <c r="X613">
        <v>3</v>
      </c>
      <c r="Y613" t="s">
        <v>17</v>
      </c>
      <c r="Z613">
        <v>5</v>
      </c>
    </row>
    <row r="614" spans="1:26" x14ac:dyDescent="0.3">
      <c r="A614">
        <v>50</v>
      </c>
      <c r="B614" t="s">
        <v>11</v>
      </c>
      <c r="C614" t="s">
        <v>24</v>
      </c>
      <c r="D614" t="s">
        <v>13</v>
      </c>
      <c r="E614">
        <v>7.4</v>
      </c>
      <c r="F614">
        <v>1</v>
      </c>
      <c r="G614">
        <v>0</v>
      </c>
      <c r="H614">
        <v>0</v>
      </c>
      <c r="I614" t="s">
        <v>32</v>
      </c>
      <c r="J614">
        <v>0</v>
      </c>
      <c r="K614">
        <v>0</v>
      </c>
      <c r="L614" t="s">
        <v>14</v>
      </c>
      <c r="M614">
        <v>4</v>
      </c>
      <c r="N614">
        <v>5</v>
      </c>
      <c r="O614">
        <v>2</v>
      </c>
      <c r="P614">
        <v>9</v>
      </c>
      <c r="Q614" t="s">
        <v>26</v>
      </c>
      <c r="R614" t="s">
        <v>22</v>
      </c>
      <c r="S614">
        <v>6.8</v>
      </c>
      <c r="T614">
        <v>2</v>
      </c>
      <c r="U614" t="s">
        <v>17</v>
      </c>
      <c r="V614">
        <v>8</v>
      </c>
      <c r="W614" t="s">
        <v>23</v>
      </c>
      <c r="X614">
        <v>3</v>
      </c>
      <c r="Y614" t="s">
        <v>17</v>
      </c>
      <c r="Z614">
        <v>6</v>
      </c>
    </row>
    <row r="615" spans="1:26" x14ac:dyDescent="0.3">
      <c r="A615">
        <v>50</v>
      </c>
      <c r="B615" t="s">
        <v>35</v>
      </c>
      <c r="C615" t="s">
        <v>30</v>
      </c>
      <c r="D615" t="s">
        <v>20</v>
      </c>
      <c r="E615">
        <v>0.1</v>
      </c>
      <c r="F615">
        <v>8</v>
      </c>
      <c r="G615">
        <v>0</v>
      </c>
      <c r="H615">
        <v>1</v>
      </c>
      <c r="I615" t="s">
        <v>14</v>
      </c>
      <c r="J615">
        <v>1</v>
      </c>
      <c r="K615">
        <v>1</v>
      </c>
      <c r="L615" t="s">
        <v>14</v>
      </c>
      <c r="M615">
        <v>6</v>
      </c>
      <c r="N615">
        <v>6</v>
      </c>
      <c r="O615">
        <v>3</v>
      </c>
      <c r="P615">
        <v>3</v>
      </c>
      <c r="Q615" t="s">
        <v>26</v>
      </c>
      <c r="R615" t="s">
        <v>16</v>
      </c>
      <c r="S615">
        <v>5.0999999999999996</v>
      </c>
      <c r="T615">
        <v>16</v>
      </c>
      <c r="U615" t="s">
        <v>18</v>
      </c>
      <c r="V615">
        <v>7</v>
      </c>
      <c r="W615" t="s">
        <v>17</v>
      </c>
      <c r="X615">
        <v>4</v>
      </c>
      <c r="Y615" t="s">
        <v>23</v>
      </c>
      <c r="Z615">
        <v>7</v>
      </c>
    </row>
    <row r="616" spans="1:26" x14ac:dyDescent="0.3">
      <c r="A616">
        <v>68</v>
      </c>
      <c r="B616" t="s">
        <v>35</v>
      </c>
      <c r="C616" t="s">
        <v>27</v>
      </c>
      <c r="D616" t="s">
        <v>31</v>
      </c>
      <c r="E616">
        <v>3.5</v>
      </c>
      <c r="F616">
        <v>2</v>
      </c>
      <c r="G616">
        <v>1</v>
      </c>
      <c r="H616">
        <v>0</v>
      </c>
      <c r="I616" t="s">
        <v>38</v>
      </c>
      <c r="J616">
        <v>0</v>
      </c>
      <c r="K616">
        <v>1</v>
      </c>
      <c r="L616" t="s">
        <v>14</v>
      </c>
      <c r="M616">
        <v>9</v>
      </c>
      <c r="N616">
        <v>1</v>
      </c>
      <c r="O616">
        <v>9</v>
      </c>
      <c r="P616">
        <v>6</v>
      </c>
      <c r="Q616" t="s">
        <v>21</v>
      </c>
      <c r="R616" t="s">
        <v>16</v>
      </c>
      <c r="S616">
        <v>4.2</v>
      </c>
      <c r="T616">
        <v>6</v>
      </c>
      <c r="U616" t="s">
        <v>17</v>
      </c>
      <c r="V616">
        <v>1</v>
      </c>
      <c r="W616" t="s">
        <v>17</v>
      </c>
      <c r="X616">
        <v>6</v>
      </c>
      <c r="Y616" t="s">
        <v>23</v>
      </c>
      <c r="Z616">
        <v>5</v>
      </c>
    </row>
    <row r="617" spans="1:26" x14ac:dyDescent="0.3">
      <c r="A617">
        <v>60</v>
      </c>
      <c r="B617" t="s">
        <v>19</v>
      </c>
      <c r="C617" t="s">
        <v>30</v>
      </c>
      <c r="D617" t="s">
        <v>13</v>
      </c>
      <c r="E617">
        <v>2.1</v>
      </c>
      <c r="F617">
        <v>1</v>
      </c>
      <c r="G617">
        <v>0</v>
      </c>
      <c r="H617">
        <v>0</v>
      </c>
      <c r="I617" t="s">
        <v>14</v>
      </c>
      <c r="J617">
        <v>0</v>
      </c>
      <c r="K617">
        <v>0</v>
      </c>
      <c r="L617" t="s">
        <v>32</v>
      </c>
      <c r="M617">
        <v>5</v>
      </c>
      <c r="N617">
        <v>9</v>
      </c>
      <c r="O617">
        <v>3</v>
      </c>
      <c r="P617">
        <v>3</v>
      </c>
      <c r="Q617" t="s">
        <v>15</v>
      </c>
      <c r="R617" t="s">
        <v>22</v>
      </c>
      <c r="S617">
        <v>6.9</v>
      </c>
      <c r="T617">
        <v>19</v>
      </c>
      <c r="U617" t="s">
        <v>18</v>
      </c>
      <c r="V617">
        <v>12</v>
      </c>
      <c r="W617" t="s">
        <v>23</v>
      </c>
      <c r="X617">
        <v>3</v>
      </c>
      <c r="Y617" t="s">
        <v>17</v>
      </c>
      <c r="Z617">
        <v>2</v>
      </c>
    </row>
    <row r="618" spans="1:26" x14ac:dyDescent="0.3">
      <c r="A618">
        <v>54</v>
      </c>
      <c r="B618" t="s">
        <v>19</v>
      </c>
      <c r="C618" t="s">
        <v>12</v>
      </c>
      <c r="D618" t="s">
        <v>13</v>
      </c>
      <c r="E618">
        <v>2.1</v>
      </c>
      <c r="F618">
        <v>8</v>
      </c>
      <c r="G618">
        <v>1</v>
      </c>
      <c r="H618">
        <v>1</v>
      </c>
      <c r="I618" t="s">
        <v>32</v>
      </c>
      <c r="J618">
        <v>1</v>
      </c>
      <c r="K618">
        <v>0</v>
      </c>
      <c r="L618" t="s">
        <v>14</v>
      </c>
      <c r="M618">
        <v>1</v>
      </c>
      <c r="N618">
        <v>9</v>
      </c>
      <c r="O618">
        <v>7</v>
      </c>
      <c r="P618">
        <v>1</v>
      </c>
      <c r="Q618" t="s">
        <v>26</v>
      </c>
      <c r="R618" t="s">
        <v>22</v>
      </c>
      <c r="S618">
        <v>8.1999999999999993</v>
      </c>
      <c r="T618">
        <v>8</v>
      </c>
      <c r="U618" t="s">
        <v>23</v>
      </c>
      <c r="V618">
        <v>5</v>
      </c>
      <c r="W618" t="s">
        <v>17</v>
      </c>
      <c r="X618">
        <v>1</v>
      </c>
      <c r="Y618" t="s">
        <v>17</v>
      </c>
      <c r="Z618">
        <v>2</v>
      </c>
    </row>
    <row r="619" spans="1:26" x14ac:dyDescent="0.3">
      <c r="A619">
        <v>29</v>
      </c>
      <c r="B619" t="s">
        <v>19</v>
      </c>
      <c r="C619" t="s">
        <v>36</v>
      </c>
      <c r="D619" t="s">
        <v>25</v>
      </c>
      <c r="E619">
        <v>0.3</v>
      </c>
      <c r="F619">
        <v>7</v>
      </c>
      <c r="G619">
        <v>0</v>
      </c>
      <c r="H619">
        <v>1</v>
      </c>
      <c r="I619" t="s">
        <v>38</v>
      </c>
      <c r="J619">
        <v>0</v>
      </c>
      <c r="K619">
        <v>1</v>
      </c>
      <c r="L619" t="s">
        <v>14</v>
      </c>
      <c r="M619">
        <v>3</v>
      </c>
      <c r="N619">
        <v>6</v>
      </c>
      <c r="O619">
        <v>1</v>
      </c>
      <c r="P619">
        <v>6</v>
      </c>
      <c r="Q619" t="s">
        <v>28</v>
      </c>
      <c r="R619" t="s">
        <v>22</v>
      </c>
      <c r="S619">
        <v>7.2</v>
      </c>
      <c r="T619">
        <v>14</v>
      </c>
      <c r="U619" t="s">
        <v>23</v>
      </c>
      <c r="V619">
        <v>16</v>
      </c>
      <c r="W619" t="s">
        <v>18</v>
      </c>
      <c r="X619">
        <v>1</v>
      </c>
      <c r="Y619" t="s">
        <v>17</v>
      </c>
      <c r="Z619">
        <v>4</v>
      </c>
    </row>
    <row r="620" spans="1:26" x14ac:dyDescent="0.3">
      <c r="A620">
        <v>20</v>
      </c>
      <c r="B620" t="s">
        <v>19</v>
      </c>
      <c r="C620" t="s">
        <v>36</v>
      </c>
      <c r="D620" t="s">
        <v>25</v>
      </c>
      <c r="E620">
        <v>2.1</v>
      </c>
      <c r="F620">
        <v>7</v>
      </c>
      <c r="G620">
        <v>0</v>
      </c>
      <c r="H620">
        <v>0</v>
      </c>
      <c r="I620" t="s">
        <v>38</v>
      </c>
      <c r="J620">
        <v>0</v>
      </c>
      <c r="K620">
        <v>0</v>
      </c>
      <c r="L620" t="s">
        <v>14</v>
      </c>
      <c r="M620">
        <v>9</v>
      </c>
      <c r="N620">
        <v>8</v>
      </c>
      <c r="O620">
        <v>7</v>
      </c>
      <c r="P620">
        <v>5</v>
      </c>
      <c r="Q620" t="s">
        <v>33</v>
      </c>
      <c r="R620" t="s">
        <v>22</v>
      </c>
      <c r="S620">
        <v>6.5</v>
      </c>
      <c r="T620">
        <v>16</v>
      </c>
      <c r="U620" t="s">
        <v>18</v>
      </c>
      <c r="V620">
        <v>4</v>
      </c>
      <c r="W620" t="s">
        <v>17</v>
      </c>
      <c r="X620">
        <v>9</v>
      </c>
      <c r="Y620" t="s">
        <v>18</v>
      </c>
      <c r="Z620">
        <v>1</v>
      </c>
    </row>
    <row r="621" spans="1:26" x14ac:dyDescent="0.3">
      <c r="A621">
        <v>18</v>
      </c>
      <c r="B621" t="s">
        <v>19</v>
      </c>
      <c r="C621" t="s">
        <v>12</v>
      </c>
      <c r="D621" t="s">
        <v>25</v>
      </c>
      <c r="E621">
        <v>8.1</v>
      </c>
      <c r="F621">
        <v>4</v>
      </c>
      <c r="G621">
        <v>0</v>
      </c>
      <c r="H621">
        <v>0</v>
      </c>
      <c r="I621" t="s">
        <v>14</v>
      </c>
      <c r="J621">
        <v>1</v>
      </c>
      <c r="K621">
        <v>1</v>
      </c>
      <c r="L621" t="s">
        <v>14</v>
      </c>
      <c r="M621">
        <v>3</v>
      </c>
      <c r="N621">
        <v>4</v>
      </c>
      <c r="O621">
        <v>9</v>
      </c>
      <c r="P621">
        <v>3</v>
      </c>
      <c r="Q621" t="s">
        <v>33</v>
      </c>
      <c r="R621" t="s">
        <v>16</v>
      </c>
      <c r="S621">
        <v>5.6</v>
      </c>
      <c r="T621">
        <v>12</v>
      </c>
      <c r="U621" t="s">
        <v>23</v>
      </c>
      <c r="V621">
        <v>17</v>
      </c>
      <c r="W621" t="s">
        <v>18</v>
      </c>
      <c r="X621">
        <v>9</v>
      </c>
      <c r="Y621" t="s">
        <v>18</v>
      </c>
      <c r="Z621">
        <v>7</v>
      </c>
    </row>
    <row r="622" spans="1:26" x14ac:dyDescent="0.3">
      <c r="A622">
        <v>50</v>
      </c>
      <c r="B622" t="s">
        <v>19</v>
      </c>
      <c r="C622" t="s">
        <v>24</v>
      </c>
      <c r="D622" t="s">
        <v>13</v>
      </c>
      <c r="E622">
        <v>4.9000000000000004</v>
      </c>
      <c r="F622">
        <v>9</v>
      </c>
      <c r="G622">
        <v>0</v>
      </c>
      <c r="H622">
        <v>0</v>
      </c>
      <c r="I622" t="s">
        <v>14</v>
      </c>
      <c r="J622">
        <v>1</v>
      </c>
      <c r="K622">
        <v>1</v>
      </c>
      <c r="L622" t="s">
        <v>29</v>
      </c>
      <c r="M622">
        <v>2</v>
      </c>
      <c r="N622">
        <v>5</v>
      </c>
      <c r="O622">
        <v>8</v>
      </c>
      <c r="P622">
        <v>4</v>
      </c>
      <c r="Q622" t="s">
        <v>26</v>
      </c>
      <c r="R622" t="s">
        <v>16</v>
      </c>
      <c r="S622">
        <v>4.9000000000000004</v>
      </c>
      <c r="T622">
        <v>5</v>
      </c>
      <c r="U622" t="s">
        <v>17</v>
      </c>
      <c r="V622">
        <v>2</v>
      </c>
      <c r="W622" t="s">
        <v>17</v>
      </c>
      <c r="X622">
        <v>5</v>
      </c>
      <c r="Y622" t="s">
        <v>23</v>
      </c>
      <c r="Z622">
        <v>1</v>
      </c>
    </row>
    <row r="623" spans="1:26" x14ac:dyDescent="0.3">
      <c r="A623">
        <v>57</v>
      </c>
      <c r="B623" t="s">
        <v>19</v>
      </c>
      <c r="C623" t="s">
        <v>24</v>
      </c>
      <c r="D623" t="s">
        <v>31</v>
      </c>
      <c r="E623">
        <v>1.2</v>
      </c>
      <c r="F623">
        <v>6</v>
      </c>
      <c r="G623">
        <v>0</v>
      </c>
      <c r="H623">
        <v>0</v>
      </c>
      <c r="I623" t="s">
        <v>14</v>
      </c>
      <c r="J623">
        <v>0</v>
      </c>
      <c r="K623">
        <v>0</v>
      </c>
      <c r="L623" t="s">
        <v>14</v>
      </c>
      <c r="M623">
        <v>4</v>
      </c>
      <c r="N623">
        <v>5</v>
      </c>
      <c r="O623">
        <v>7</v>
      </c>
      <c r="P623">
        <v>2</v>
      </c>
      <c r="Q623" t="s">
        <v>15</v>
      </c>
      <c r="R623" t="s">
        <v>22</v>
      </c>
      <c r="S623">
        <v>7.8</v>
      </c>
      <c r="T623">
        <v>19</v>
      </c>
      <c r="U623" t="s">
        <v>18</v>
      </c>
      <c r="V623">
        <v>12</v>
      </c>
      <c r="W623" t="s">
        <v>23</v>
      </c>
      <c r="X623">
        <v>9</v>
      </c>
      <c r="Y623" t="s">
        <v>18</v>
      </c>
      <c r="Z623">
        <v>3</v>
      </c>
    </row>
    <row r="624" spans="1:26" x14ac:dyDescent="0.3">
      <c r="A624">
        <v>27</v>
      </c>
      <c r="B624" t="s">
        <v>19</v>
      </c>
      <c r="C624" t="s">
        <v>36</v>
      </c>
      <c r="D624" t="s">
        <v>25</v>
      </c>
      <c r="E624">
        <v>0.1</v>
      </c>
      <c r="F624">
        <v>2</v>
      </c>
      <c r="G624">
        <v>0</v>
      </c>
      <c r="H624">
        <v>1</v>
      </c>
      <c r="I624" t="s">
        <v>32</v>
      </c>
      <c r="J624">
        <v>1</v>
      </c>
      <c r="K624">
        <v>1</v>
      </c>
      <c r="L624" t="s">
        <v>32</v>
      </c>
      <c r="M624">
        <v>5</v>
      </c>
      <c r="N624">
        <v>7</v>
      </c>
      <c r="O624">
        <v>8</v>
      </c>
      <c r="P624">
        <v>4</v>
      </c>
      <c r="Q624" t="s">
        <v>28</v>
      </c>
      <c r="R624" t="s">
        <v>22</v>
      </c>
      <c r="S624">
        <v>7.9</v>
      </c>
      <c r="T624">
        <v>18</v>
      </c>
      <c r="U624" t="s">
        <v>18</v>
      </c>
      <c r="V624">
        <v>1</v>
      </c>
      <c r="W624" t="s">
        <v>17</v>
      </c>
      <c r="X624">
        <v>7</v>
      </c>
      <c r="Y624" t="s">
        <v>18</v>
      </c>
      <c r="Z624">
        <v>7</v>
      </c>
    </row>
    <row r="625" spans="1:26" x14ac:dyDescent="0.3">
      <c r="A625">
        <v>60</v>
      </c>
      <c r="B625" t="s">
        <v>19</v>
      </c>
      <c r="C625" t="s">
        <v>36</v>
      </c>
      <c r="D625" t="s">
        <v>31</v>
      </c>
      <c r="E625">
        <v>0.9</v>
      </c>
      <c r="F625">
        <v>1</v>
      </c>
      <c r="G625">
        <v>1</v>
      </c>
      <c r="H625">
        <v>0</v>
      </c>
      <c r="I625" t="s">
        <v>32</v>
      </c>
      <c r="J625">
        <v>0</v>
      </c>
      <c r="K625">
        <v>1</v>
      </c>
      <c r="L625" t="s">
        <v>14</v>
      </c>
      <c r="M625">
        <v>7</v>
      </c>
      <c r="N625">
        <v>7</v>
      </c>
      <c r="O625">
        <v>4</v>
      </c>
      <c r="P625">
        <v>4</v>
      </c>
      <c r="Q625" t="s">
        <v>15</v>
      </c>
      <c r="R625" t="s">
        <v>16</v>
      </c>
      <c r="S625">
        <v>4.2</v>
      </c>
      <c r="T625">
        <v>9</v>
      </c>
      <c r="U625" t="s">
        <v>23</v>
      </c>
      <c r="V625">
        <v>12</v>
      </c>
      <c r="W625" t="s">
        <v>23</v>
      </c>
      <c r="X625">
        <v>9</v>
      </c>
      <c r="Y625" t="s">
        <v>18</v>
      </c>
      <c r="Z625">
        <v>6</v>
      </c>
    </row>
    <row r="626" spans="1:26" x14ac:dyDescent="0.3">
      <c r="A626">
        <v>61</v>
      </c>
      <c r="B626" t="s">
        <v>11</v>
      </c>
      <c r="C626" t="s">
        <v>27</v>
      </c>
      <c r="D626" t="s">
        <v>25</v>
      </c>
      <c r="E626">
        <v>3.5</v>
      </c>
      <c r="F626">
        <v>1</v>
      </c>
      <c r="G626">
        <v>0</v>
      </c>
      <c r="H626">
        <v>1</v>
      </c>
      <c r="I626" t="s">
        <v>14</v>
      </c>
      <c r="J626">
        <v>0</v>
      </c>
      <c r="K626">
        <v>1</v>
      </c>
      <c r="L626" t="s">
        <v>14</v>
      </c>
      <c r="M626">
        <v>7</v>
      </c>
      <c r="N626">
        <v>7</v>
      </c>
      <c r="O626">
        <v>2</v>
      </c>
      <c r="P626">
        <v>3</v>
      </c>
      <c r="Q626" t="s">
        <v>15</v>
      </c>
      <c r="R626" t="s">
        <v>22</v>
      </c>
      <c r="S626">
        <v>8.9</v>
      </c>
      <c r="T626">
        <v>2</v>
      </c>
      <c r="U626" t="s">
        <v>17</v>
      </c>
      <c r="V626">
        <v>12</v>
      </c>
      <c r="W626" t="s">
        <v>23</v>
      </c>
      <c r="X626">
        <v>7</v>
      </c>
      <c r="Y626" t="s">
        <v>18</v>
      </c>
      <c r="Z626">
        <v>7</v>
      </c>
    </row>
    <row r="627" spans="1:26" x14ac:dyDescent="0.3">
      <c r="A627">
        <v>46</v>
      </c>
      <c r="B627" t="s">
        <v>11</v>
      </c>
      <c r="C627" t="s">
        <v>24</v>
      </c>
      <c r="D627" t="s">
        <v>20</v>
      </c>
      <c r="E627">
        <v>2.4</v>
      </c>
      <c r="F627">
        <v>9</v>
      </c>
      <c r="G627">
        <v>0</v>
      </c>
      <c r="H627">
        <v>0</v>
      </c>
      <c r="I627" t="s">
        <v>14</v>
      </c>
      <c r="J627">
        <v>1</v>
      </c>
      <c r="K627">
        <v>0</v>
      </c>
      <c r="L627" t="s">
        <v>14</v>
      </c>
      <c r="M627">
        <v>9</v>
      </c>
      <c r="N627">
        <v>5</v>
      </c>
      <c r="O627">
        <v>9</v>
      </c>
      <c r="P627">
        <v>6</v>
      </c>
      <c r="Q627" t="s">
        <v>26</v>
      </c>
      <c r="R627" t="s">
        <v>22</v>
      </c>
      <c r="S627">
        <v>7.4</v>
      </c>
      <c r="T627">
        <v>20</v>
      </c>
      <c r="U627" t="s">
        <v>18</v>
      </c>
      <c r="V627">
        <v>12</v>
      </c>
      <c r="W627" t="s">
        <v>23</v>
      </c>
      <c r="X627">
        <v>9</v>
      </c>
      <c r="Y627" t="s">
        <v>18</v>
      </c>
      <c r="Z627">
        <v>5</v>
      </c>
    </row>
    <row r="628" spans="1:26" x14ac:dyDescent="0.3">
      <c r="A628">
        <v>30</v>
      </c>
      <c r="B628" t="s">
        <v>11</v>
      </c>
      <c r="C628" t="s">
        <v>12</v>
      </c>
      <c r="D628" t="s">
        <v>20</v>
      </c>
      <c r="E628">
        <v>1.2</v>
      </c>
      <c r="F628">
        <v>4</v>
      </c>
      <c r="G628">
        <v>0</v>
      </c>
      <c r="H628">
        <v>0</v>
      </c>
      <c r="I628" t="s">
        <v>32</v>
      </c>
      <c r="J628">
        <v>1</v>
      </c>
      <c r="K628">
        <v>0</v>
      </c>
      <c r="L628" t="s">
        <v>14</v>
      </c>
      <c r="M628">
        <v>8</v>
      </c>
      <c r="N628">
        <v>4</v>
      </c>
      <c r="O628">
        <v>3</v>
      </c>
      <c r="P628">
        <v>1</v>
      </c>
      <c r="Q628" t="s">
        <v>28</v>
      </c>
      <c r="R628" t="s">
        <v>22</v>
      </c>
      <c r="S628">
        <v>8.6</v>
      </c>
      <c r="T628">
        <v>12</v>
      </c>
      <c r="U628" t="s">
        <v>23</v>
      </c>
      <c r="V628">
        <v>19</v>
      </c>
      <c r="W628" t="s">
        <v>18</v>
      </c>
      <c r="X628">
        <v>2</v>
      </c>
      <c r="Y628" t="s">
        <v>17</v>
      </c>
      <c r="Z628">
        <v>8</v>
      </c>
    </row>
    <row r="629" spans="1:26" x14ac:dyDescent="0.3">
      <c r="A629">
        <v>29</v>
      </c>
      <c r="B629" t="s">
        <v>19</v>
      </c>
      <c r="C629" t="s">
        <v>24</v>
      </c>
      <c r="D629" t="s">
        <v>25</v>
      </c>
      <c r="E629">
        <v>0.1</v>
      </c>
      <c r="F629">
        <v>5</v>
      </c>
      <c r="G629">
        <v>0</v>
      </c>
      <c r="H629">
        <v>0</v>
      </c>
      <c r="I629" t="s">
        <v>14</v>
      </c>
      <c r="J629">
        <v>0</v>
      </c>
      <c r="K629">
        <v>1</v>
      </c>
      <c r="L629" t="s">
        <v>14</v>
      </c>
      <c r="M629">
        <v>2</v>
      </c>
      <c r="N629">
        <v>8</v>
      </c>
      <c r="O629">
        <v>4</v>
      </c>
      <c r="P629">
        <v>9</v>
      </c>
      <c r="Q629" t="s">
        <v>28</v>
      </c>
      <c r="R629" t="s">
        <v>16</v>
      </c>
      <c r="S629">
        <v>4.5</v>
      </c>
      <c r="T629">
        <v>2</v>
      </c>
      <c r="U629" t="s">
        <v>17</v>
      </c>
      <c r="V629">
        <v>17</v>
      </c>
      <c r="W629" t="s">
        <v>18</v>
      </c>
      <c r="X629">
        <v>8</v>
      </c>
      <c r="Y629" t="s">
        <v>18</v>
      </c>
      <c r="Z629">
        <v>6</v>
      </c>
    </row>
    <row r="630" spans="1:26" x14ac:dyDescent="0.3">
      <c r="A630">
        <v>48</v>
      </c>
      <c r="B630" t="s">
        <v>19</v>
      </c>
      <c r="C630" t="s">
        <v>27</v>
      </c>
      <c r="D630" t="s">
        <v>13</v>
      </c>
      <c r="E630">
        <v>1.1000000000000001</v>
      </c>
      <c r="F630">
        <v>3</v>
      </c>
      <c r="G630">
        <v>1</v>
      </c>
      <c r="H630">
        <v>1</v>
      </c>
      <c r="I630" t="s">
        <v>38</v>
      </c>
      <c r="J630">
        <v>0</v>
      </c>
      <c r="K630">
        <v>0</v>
      </c>
      <c r="L630" t="s">
        <v>14</v>
      </c>
      <c r="M630">
        <v>8</v>
      </c>
      <c r="N630">
        <v>1</v>
      </c>
      <c r="O630">
        <v>7</v>
      </c>
      <c r="P630">
        <v>3</v>
      </c>
      <c r="Q630" t="s">
        <v>26</v>
      </c>
      <c r="R630" t="s">
        <v>16</v>
      </c>
      <c r="S630">
        <v>4.5</v>
      </c>
      <c r="T630">
        <v>10</v>
      </c>
      <c r="U630" t="s">
        <v>23</v>
      </c>
      <c r="V630">
        <v>20</v>
      </c>
      <c r="W630" t="s">
        <v>18</v>
      </c>
      <c r="X630">
        <v>7</v>
      </c>
      <c r="Y630" t="s">
        <v>18</v>
      </c>
      <c r="Z630">
        <v>4</v>
      </c>
    </row>
    <row r="631" spans="1:26" x14ac:dyDescent="0.3">
      <c r="A631">
        <v>63</v>
      </c>
      <c r="B631" t="s">
        <v>19</v>
      </c>
      <c r="C631" t="s">
        <v>36</v>
      </c>
      <c r="D631" t="s">
        <v>25</v>
      </c>
      <c r="E631">
        <v>1.3</v>
      </c>
      <c r="F631">
        <v>4</v>
      </c>
      <c r="G631">
        <v>0</v>
      </c>
      <c r="H631">
        <v>0</v>
      </c>
      <c r="I631" t="s">
        <v>32</v>
      </c>
      <c r="J631">
        <v>0</v>
      </c>
      <c r="K631">
        <v>1</v>
      </c>
      <c r="L631" t="s">
        <v>14</v>
      </c>
      <c r="M631">
        <v>8</v>
      </c>
      <c r="N631">
        <v>1</v>
      </c>
      <c r="O631">
        <v>2</v>
      </c>
      <c r="P631">
        <v>3</v>
      </c>
      <c r="Q631" t="s">
        <v>15</v>
      </c>
      <c r="R631" t="s">
        <v>22</v>
      </c>
      <c r="S631">
        <v>6.3</v>
      </c>
      <c r="T631">
        <v>1</v>
      </c>
      <c r="U631" t="s">
        <v>17</v>
      </c>
      <c r="V631">
        <v>11</v>
      </c>
      <c r="W631" t="s">
        <v>23</v>
      </c>
      <c r="X631">
        <v>6</v>
      </c>
      <c r="Y631" t="s">
        <v>23</v>
      </c>
      <c r="Z631">
        <v>1</v>
      </c>
    </row>
    <row r="632" spans="1:26" x14ac:dyDescent="0.3">
      <c r="A632">
        <v>19</v>
      </c>
      <c r="B632" t="s">
        <v>19</v>
      </c>
      <c r="C632" t="s">
        <v>36</v>
      </c>
      <c r="D632" t="s">
        <v>25</v>
      </c>
      <c r="E632">
        <v>5.3</v>
      </c>
      <c r="F632">
        <v>8</v>
      </c>
      <c r="G632">
        <v>0</v>
      </c>
      <c r="H632">
        <v>0</v>
      </c>
      <c r="I632" t="s">
        <v>14</v>
      </c>
      <c r="J632">
        <v>0</v>
      </c>
      <c r="K632">
        <v>0</v>
      </c>
      <c r="L632" t="s">
        <v>32</v>
      </c>
      <c r="M632">
        <v>5</v>
      </c>
      <c r="N632">
        <v>6</v>
      </c>
      <c r="O632">
        <v>8</v>
      </c>
      <c r="P632">
        <v>3</v>
      </c>
      <c r="Q632" t="s">
        <v>33</v>
      </c>
      <c r="R632" t="s">
        <v>22</v>
      </c>
      <c r="S632">
        <v>7.3</v>
      </c>
      <c r="T632">
        <v>4</v>
      </c>
      <c r="U632" t="s">
        <v>17</v>
      </c>
      <c r="V632">
        <v>13</v>
      </c>
      <c r="W632" t="s">
        <v>23</v>
      </c>
      <c r="X632">
        <v>5</v>
      </c>
      <c r="Y632" t="s">
        <v>23</v>
      </c>
      <c r="Z632">
        <v>2</v>
      </c>
    </row>
    <row r="633" spans="1:26" x14ac:dyDescent="0.3">
      <c r="A633">
        <v>68</v>
      </c>
      <c r="B633" t="s">
        <v>19</v>
      </c>
      <c r="C633" t="s">
        <v>27</v>
      </c>
      <c r="D633" t="s">
        <v>13</v>
      </c>
      <c r="E633">
        <v>2</v>
      </c>
      <c r="F633">
        <v>4</v>
      </c>
      <c r="G633">
        <v>0</v>
      </c>
      <c r="H633">
        <v>0</v>
      </c>
      <c r="I633" t="s">
        <v>32</v>
      </c>
      <c r="J633">
        <v>0</v>
      </c>
      <c r="K633">
        <v>0</v>
      </c>
      <c r="L633" t="s">
        <v>32</v>
      </c>
      <c r="M633">
        <v>3</v>
      </c>
      <c r="N633">
        <v>2</v>
      </c>
      <c r="O633">
        <v>8</v>
      </c>
      <c r="P633">
        <v>7</v>
      </c>
      <c r="Q633" t="s">
        <v>21</v>
      </c>
      <c r="R633" t="s">
        <v>37</v>
      </c>
      <c r="S633">
        <v>9.1999999999999993</v>
      </c>
      <c r="T633">
        <v>12</v>
      </c>
      <c r="U633" t="s">
        <v>23</v>
      </c>
      <c r="V633">
        <v>8</v>
      </c>
      <c r="W633" t="s">
        <v>23</v>
      </c>
      <c r="X633">
        <v>4</v>
      </c>
      <c r="Y633" t="s">
        <v>23</v>
      </c>
      <c r="Z633">
        <v>6</v>
      </c>
    </row>
    <row r="634" spans="1:26" x14ac:dyDescent="0.3">
      <c r="A634">
        <v>67</v>
      </c>
      <c r="B634" t="s">
        <v>11</v>
      </c>
      <c r="C634" t="s">
        <v>12</v>
      </c>
      <c r="D634" t="s">
        <v>20</v>
      </c>
      <c r="E634">
        <v>0.7</v>
      </c>
      <c r="F634">
        <v>9</v>
      </c>
      <c r="G634">
        <v>0</v>
      </c>
      <c r="H634">
        <v>0</v>
      </c>
      <c r="I634" t="s">
        <v>14</v>
      </c>
      <c r="J634">
        <v>0</v>
      </c>
      <c r="K634">
        <v>1</v>
      </c>
      <c r="L634" t="s">
        <v>14</v>
      </c>
      <c r="M634">
        <v>9</v>
      </c>
      <c r="N634">
        <v>3</v>
      </c>
      <c r="O634">
        <v>5</v>
      </c>
      <c r="P634">
        <v>8</v>
      </c>
      <c r="Q634" t="s">
        <v>21</v>
      </c>
      <c r="R634" t="s">
        <v>22</v>
      </c>
      <c r="S634">
        <v>7.6</v>
      </c>
      <c r="T634">
        <v>9</v>
      </c>
      <c r="U634" t="s">
        <v>23</v>
      </c>
      <c r="V634">
        <v>10</v>
      </c>
      <c r="W634" t="s">
        <v>23</v>
      </c>
      <c r="X634">
        <v>7</v>
      </c>
      <c r="Y634" t="s">
        <v>18</v>
      </c>
      <c r="Z634">
        <v>4</v>
      </c>
    </row>
    <row r="635" spans="1:26" x14ac:dyDescent="0.3">
      <c r="A635">
        <v>52</v>
      </c>
      <c r="B635" t="s">
        <v>19</v>
      </c>
      <c r="C635" t="s">
        <v>36</v>
      </c>
      <c r="D635" t="s">
        <v>31</v>
      </c>
      <c r="E635">
        <v>1.5</v>
      </c>
      <c r="F635">
        <v>9</v>
      </c>
      <c r="G635">
        <v>0</v>
      </c>
      <c r="H635">
        <v>0</v>
      </c>
      <c r="I635" t="s">
        <v>14</v>
      </c>
      <c r="J635">
        <v>0</v>
      </c>
      <c r="K635">
        <v>1</v>
      </c>
      <c r="L635" t="s">
        <v>14</v>
      </c>
      <c r="M635">
        <v>7</v>
      </c>
      <c r="N635">
        <v>4</v>
      </c>
      <c r="O635">
        <v>9</v>
      </c>
      <c r="P635">
        <v>2</v>
      </c>
      <c r="Q635" t="s">
        <v>26</v>
      </c>
      <c r="R635" t="s">
        <v>22</v>
      </c>
      <c r="S635">
        <v>6.1</v>
      </c>
      <c r="T635">
        <v>4</v>
      </c>
      <c r="U635" t="s">
        <v>17</v>
      </c>
      <c r="V635">
        <v>8</v>
      </c>
      <c r="W635" t="s">
        <v>23</v>
      </c>
      <c r="X635">
        <v>3</v>
      </c>
      <c r="Y635" t="s">
        <v>17</v>
      </c>
      <c r="Z635">
        <v>3</v>
      </c>
    </row>
    <row r="636" spans="1:26" x14ac:dyDescent="0.3">
      <c r="A636">
        <v>40</v>
      </c>
      <c r="B636" t="s">
        <v>19</v>
      </c>
      <c r="C636" t="s">
        <v>30</v>
      </c>
      <c r="D636" t="s">
        <v>25</v>
      </c>
      <c r="E636">
        <v>0.1</v>
      </c>
      <c r="F636">
        <v>6</v>
      </c>
      <c r="G636">
        <v>0</v>
      </c>
      <c r="H636">
        <v>0</v>
      </c>
      <c r="I636" t="s">
        <v>38</v>
      </c>
      <c r="J636">
        <v>0</v>
      </c>
      <c r="K636">
        <v>1</v>
      </c>
      <c r="L636" t="s">
        <v>14</v>
      </c>
      <c r="M636">
        <v>1</v>
      </c>
      <c r="N636">
        <v>2</v>
      </c>
      <c r="O636">
        <v>8</v>
      </c>
      <c r="P636">
        <v>1</v>
      </c>
      <c r="Q636" t="s">
        <v>34</v>
      </c>
      <c r="R636" t="s">
        <v>16</v>
      </c>
      <c r="S636">
        <v>5</v>
      </c>
      <c r="T636">
        <v>9</v>
      </c>
      <c r="U636" t="s">
        <v>23</v>
      </c>
      <c r="V636">
        <v>20</v>
      </c>
      <c r="W636" t="s">
        <v>18</v>
      </c>
      <c r="X636">
        <v>8</v>
      </c>
      <c r="Y636" t="s">
        <v>18</v>
      </c>
      <c r="Z636">
        <v>7</v>
      </c>
    </row>
    <row r="637" spans="1:26" x14ac:dyDescent="0.3">
      <c r="A637">
        <v>34</v>
      </c>
      <c r="B637" t="s">
        <v>19</v>
      </c>
      <c r="C637" t="s">
        <v>36</v>
      </c>
      <c r="D637" t="s">
        <v>13</v>
      </c>
      <c r="E637">
        <v>7.2</v>
      </c>
      <c r="F637">
        <v>2</v>
      </c>
      <c r="G637">
        <v>0</v>
      </c>
      <c r="H637">
        <v>0</v>
      </c>
      <c r="I637" t="s">
        <v>38</v>
      </c>
      <c r="J637">
        <v>0</v>
      </c>
      <c r="K637">
        <v>1</v>
      </c>
      <c r="L637" t="s">
        <v>29</v>
      </c>
      <c r="M637">
        <v>8</v>
      </c>
      <c r="N637">
        <v>7</v>
      </c>
      <c r="O637">
        <v>1</v>
      </c>
      <c r="P637">
        <v>5</v>
      </c>
      <c r="Q637" t="s">
        <v>28</v>
      </c>
      <c r="R637" t="s">
        <v>22</v>
      </c>
      <c r="S637">
        <v>8.3000000000000007</v>
      </c>
      <c r="T637">
        <v>6</v>
      </c>
      <c r="U637" t="s">
        <v>17</v>
      </c>
      <c r="V637">
        <v>8</v>
      </c>
      <c r="W637" t="s">
        <v>23</v>
      </c>
      <c r="X637">
        <v>2</v>
      </c>
      <c r="Y637" t="s">
        <v>17</v>
      </c>
      <c r="Z637">
        <v>7</v>
      </c>
    </row>
    <row r="638" spans="1:26" x14ac:dyDescent="0.3">
      <c r="A638">
        <v>43</v>
      </c>
      <c r="B638" t="s">
        <v>11</v>
      </c>
      <c r="C638" t="s">
        <v>30</v>
      </c>
      <c r="D638" t="s">
        <v>25</v>
      </c>
      <c r="E638">
        <v>0.9</v>
      </c>
      <c r="F638">
        <v>7</v>
      </c>
      <c r="G638">
        <v>0</v>
      </c>
      <c r="H638">
        <v>0</v>
      </c>
      <c r="I638" t="s">
        <v>14</v>
      </c>
      <c r="J638">
        <v>1</v>
      </c>
      <c r="K638">
        <v>0</v>
      </c>
      <c r="L638" t="s">
        <v>14</v>
      </c>
      <c r="M638">
        <v>5</v>
      </c>
      <c r="N638">
        <v>1</v>
      </c>
      <c r="O638">
        <v>9</v>
      </c>
      <c r="P638">
        <v>8</v>
      </c>
      <c r="Q638" t="s">
        <v>34</v>
      </c>
      <c r="R638" t="s">
        <v>16</v>
      </c>
      <c r="S638">
        <v>5.0999999999999996</v>
      </c>
      <c r="T638">
        <v>1</v>
      </c>
      <c r="U638" t="s">
        <v>17</v>
      </c>
      <c r="V638">
        <v>9</v>
      </c>
      <c r="W638" t="s">
        <v>23</v>
      </c>
      <c r="X638">
        <v>1</v>
      </c>
      <c r="Y638" t="s">
        <v>17</v>
      </c>
      <c r="Z638">
        <v>2</v>
      </c>
    </row>
    <row r="639" spans="1:26" x14ac:dyDescent="0.3">
      <c r="A639">
        <v>25</v>
      </c>
      <c r="B639" t="s">
        <v>11</v>
      </c>
      <c r="C639" t="s">
        <v>27</v>
      </c>
      <c r="D639" t="s">
        <v>13</v>
      </c>
      <c r="E639">
        <v>1.3</v>
      </c>
      <c r="F639">
        <v>9</v>
      </c>
      <c r="G639">
        <v>1</v>
      </c>
      <c r="H639">
        <v>0</v>
      </c>
      <c r="I639" t="s">
        <v>14</v>
      </c>
      <c r="J639">
        <v>0</v>
      </c>
      <c r="K639">
        <v>0</v>
      </c>
      <c r="L639" t="s">
        <v>14</v>
      </c>
      <c r="M639">
        <v>6</v>
      </c>
      <c r="N639">
        <v>3</v>
      </c>
      <c r="O639">
        <v>5</v>
      </c>
      <c r="P639">
        <v>3</v>
      </c>
      <c r="Q639" t="s">
        <v>33</v>
      </c>
      <c r="R639" t="s">
        <v>22</v>
      </c>
      <c r="S639">
        <v>8.9</v>
      </c>
      <c r="T639">
        <v>10</v>
      </c>
      <c r="U639" t="s">
        <v>23</v>
      </c>
      <c r="V639">
        <v>7</v>
      </c>
      <c r="W639" t="s">
        <v>17</v>
      </c>
      <c r="X639">
        <v>2</v>
      </c>
      <c r="Y639" t="s">
        <v>17</v>
      </c>
      <c r="Z639">
        <v>8</v>
      </c>
    </row>
    <row r="640" spans="1:26" x14ac:dyDescent="0.3">
      <c r="A640">
        <v>46</v>
      </c>
      <c r="B640" t="s">
        <v>11</v>
      </c>
      <c r="C640" t="s">
        <v>27</v>
      </c>
      <c r="D640" t="s">
        <v>31</v>
      </c>
      <c r="E640">
        <v>0.9</v>
      </c>
      <c r="F640">
        <v>6</v>
      </c>
      <c r="G640">
        <v>0</v>
      </c>
      <c r="H640">
        <v>0</v>
      </c>
      <c r="I640" t="s">
        <v>14</v>
      </c>
      <c r="J640">
        <v>0</v>
      </c>
      <c r="K640">
        <v>1</v>
      </c>
      <c r="L640" t="s">
        <v>14</v>
      </c>
      <c r="M640">
        <v>9</v>
      </c>
      <c r="N640">
        <v>2</v>
      </c>
      <c r="O640">
        <v>9</v>
      </c>
      <c r="P640">
        <v>6</v>
      </c>
      <c r="Q640" t="s">
        <v>26</v>
      </c>
      <c r="R640" t="s">
        <v>22</v>
      </c>
      <c r="S640">
        <v>6.1</v>
      </c>
      <c r="T640">
        <v>14</v>
      </c>
      <c r="U640" t="s">
        <v>23</v>
      </c>
      <c r="V640">
        <v>14</v>
      </c>
      <c r="W640" t="s">
        <v>23</v>
      </c>
      <c r="X640">
        <v>9</v>
      </c>
      <c r="Y640" t="s">
        <v>18</v>
      </c>
      <c r="Z640">
        <v>1</v>
      </c>
    </row>
    <row r="641" spans="1:26" x14ac:dyDescent="0.3">
      <c r="A641">
        <v>43</v>
      </c>
      <c r="B641" t="s">
        <v>11</v>
      </c>
      <c r="C641" t="s">
        <v>36</v>
      </c>
      <c r="D641" t="s">
        <v>31</v>
      </c>
      <c r="E641">
        <v>2.2999999999999998</v>
      </c>
      <c r="F641">
        <v>3</v>
      </c>
      <c r="G641">
        <v>1</v>
      </c>
      <c r="H641">
        <v>0</v>
      </c>
      <c r="I641" t="s">
        <v>14</v>
      </c>
      <c r="J641">
        <v>1</v>
      </c>
      <c r="K641">
        <v>0</v>
      </c>
      <c r="L641" t="s">
        <v>14</v>
      </c>
      <c r="M641">
        <v>8</v>
      </c>
      <c r="N641">
        <v>9</v>
      </c>
      <c r="O641">
        <v>9</v>
      </c>
      <c r="P641">
        <v>3</v>
      </c>
      <c r="Q641" t="s">
        <v>34</v>
      </c>
      <c r="R641" t="s">
        <v>22</v>
      </c>
      <c r="S641">
        <v>8.9</v>
      </c>
      <c r="T641">
        <v>18</v>
      </c>
      <c r="U641" t="s">
        <v>18</v>
      </c>
      <c r="V641">
        <v>2</v>
      </c>
      <c r="W641" t="s">
        <v>17</v>
      </c>
      <c r="X641">
        <v>5</v>
      </c>
      <c r="Y641" t="s">
        <v>23</v>
      </c>
      <c r="Z641">
        <v>7</v>
      </c>
    </row>
    <row r="642" spans="1:26" x14ac:dyDescent="0.3">
      <c r="A642">
        <v>27</v>
      </c>
      <c r="B642" t="s">
        <v>19</v>
      </c>
      <c r="C642" t="s">
        <v>24</v>
      </c>
      <c r="D642" t="s">
        <v>20</v>
      </c>
      <c r="E642">
        <v>2.2000000000000002</v>
      </c>
      <c r="F642">
        <v>7</v>
      </c>
      <c r="G642">
        <v>0</v>
      </c>
      <c r="H642">
        <v>0</v>
      </c>
      <c r="I642" t="s">
        <v>14</v>
      </c>
      <c r="J642">
        <v>0</v>
      </c>
      <c r="K642">
        <v>1</v>
      </c>
      <c r="L642" t="s">
        <v>14</v>
      </c>
      <c r="M642">
        <v>3</v>
      </c>
      <c r="N642">
        <v>8</v>
      </c>
      <c r="O642">
        <v>3</v>
      </c>
      <c r="P642">
        <v>6</v>
      </c>
      <c r="Q642" t="s">
        <v>28</v>
      </c>
      <c r="R642" t="s">
        <v>22</v>
      </c>
      <c r="S642">
        <v>7.5</v>
      </c>
      <c r="T642">
        <v>6</v>
      </c>
      <c r="U642" t="s">
        <v>17</v>
      </c>
      <c r="V642">
        <v>11</v>
      </c>
      <c r="W642" t="s">
        <v>23</v>
      </c>
      <c r="X642">
        <v>8</v>
      </c>
      <c r="Y642" t="s">
        <v>18</v>
      </c>
      <c r="Z642">
        <v>1</v>
      </c>
    </row>
    <row r="643" spans="1:26" x14ac:dyDescent="0.3">
      <c r="A643">
        <v>43</v>
      </c>
      <c r="B643" t="s">
        <v>11</v>
      </c>
      <c r="C643" t="s">
        <v>30</v>
      </c>
      <c r="D643" t="s">
        <v>13</v>
      </c>
      <c r="E643">
        <v>2.5</v>
      </c>
      <c r="F643">
        <v>5</v>
      </c>
      <c r="G643">
        <v>1</v>
      </c>
      <c r="H643">
        <v>0</v>
      </c>
      <c r="I643" t="s">
        <v>14</v>
      </c>
      <c r="J643">
        <v>0</v>
      </c>
      <c r="K643">
        <v>0</v>
      </c>
      <c r="L643" t="s">
        <v>14</v>
      </c>
      <c r="M643">
        <v>5</v>
      </c>
      <c r="N643">
        <v>3</v>
      </c>
      <c r="O643">
        <v>8</v>
      </c>
      <c r="P643">
        <v>4</v>
      </c>
      <c r="Q643" t="s">
        <v>34</v>
      </c>
      <c r="R643" t="s">
        <v>22</v>
      </c>
      <c r="S643">
        <v>6.3</v>
      </c>
      <c r="T643">
        <v>18</v>
      </c>
      <c r="U643" t="s">
        <v>18</v>
      </c>
      <c r="V643">
        <v>8</v>
      </c>
      <c r="W643" t="s">
        <v>23</v>
      </c>
      <c r="X643">
        <v>3</v>
      </c>
      <c r="Y643" t="s">
        <v>17</v>
      </c>
      <c r="Z643">
        <v>3</v>
      </c>
    </row>
    <row r="644" spans="1:26" x14ac:dyDescent="0.3">
      <c r="A644">
        <v>51</v>
      </c>
      <c r="B644" t="s">
        <v>19</v>
      </c>
      <c r="C644" t="s">
        <v>12</v>
      </c>
      <c r="D644" t="s">
        <v>13</v>
      </c>
      <c r="E644">
        <v>0.6</v>
      </c>
      <c r="F644">
        <v>1</v>
      </c>
      <c r="G644">
        <v>0</v>
      </c>
      <c r="H644">
        <v>1</v>
      </c>
      <c r="I644" t="s">
        <v>14</v>
      </c>
      <c r="J644">
        <v>0</v>
      </c>
      <c r="K644">
        <v>0</v>
      </c>
      <c r="L644" t="s">
        <v>32</v>
      </c>
      <c r="M644">
        <v>4</v>
      </c>
      <c r="N644">
        <v>5</v>
      </c>
      <c r="O644">
        <v>7</v>
      </c>
      <c r="P644">
        <v>7</v>
      </c>
      <c r="Q644" t="s">
        <v>26</v>
      </c>
      <c r="R644" t="s">
        <v>16</v>
      </c>
      <c r="S644">
        <v>5.7</v>
      </c>
      <c r="T644">
        <v>20</v>
      </c>
      <c r="U644" t="s">
        <v>18</v>
      </c>
      <c r="V644">
        <v>13</v>
      </c>
      <c r="W644" t="s">
        <v>23</v>
      </c>
      <c r="X644">
        <v>7</v>
      </c>
      <c r="Y644" t="s">
        <v>18</v>
      </c>
      <c r="Z644">
        <v>3</v>
      </c>
    </row>
    <row r="645" spans="1:26" x14ac:dyDescent="0.3">
      <c r="A645">
        <v>68</v>
      </c>
      <c r="B645" t="s">
        <v>19</v>
      </c>
      <c r="C645" t="s">
        <v>36</v>
      </c>
      <c r="D645" t="s">
        <v>20</v>
      </c>
      <c r="E645">
        <v>0.8</v>
      </c>
      <c r="F645">
        <v>3</v>
      </c>
      <c r="G645">
        <v>0</v>
      </c>
      <c r="H645">
        <v>0</v>
      </c>
      <c r="I645" t="s">
        <v>14</v>
      </c>
      <c r="J645">
        <v>0</v>
      </c>
      <c r="K645">
        <v>0</v>
      </c>
      <c r="L645" t="s">
        <v>32</v>
      </c>
      <c r="M645">
        <v>1</v>
      </c>
      <c r="N645">
        <v>3</v>
      </c>
      <c r="O645">
        <v>7</v>
      </c>
      <c r="P645">
        <v>1</v>
      </c>
      <c r="Q645" t="s">
        <v>21</v>
      </c>
      <c r="R645" t="s">
        <v>16</v>
      </c>
      <c r="S645">
        <v>6</v>
      </c>
      <c r="T645">
        <v>16</v>
      </c>
      <c r="U645" t="s">
        <v>18</v>
      </c>
      <c r="V645">
        <v>15</v>
      </c>
      <c r="W645" t="s">
        <v>18</v>
      </c>
      <c r="X645">
        <v>2</v>
      </c>
      <c r="Y645" t="s">
        <v>17</v>
      </c>
      <c r="Z645">
        <v>2</v>
      </c>
    </row>
    <row r="646" spans="1:26" x14ac:dyDescent="0.3">
      <c r="A646">
        <v>58</v>
      </c>
      <c r="B646" t="s">
        <v>11</v>
      </c>
      <c r="C646" t="s">
        <v>12</v>
      </c>
      <c r="D646" t="s">
        <v>20</v>
      </c>
      <c r="E646">
        <v>0.3</v>
      </c>
      <c r="F646">
        <v>5</v>
      </c>
      <c r="G646">
        <v>0</v>
      </c>
      <c r="H646">
        <v>0</v>
      </c>
      <c r="I646" t="s">
        <v>14</v>
      </c>
      <c r="J646">
        <v>0</v>
      </c>
      <c r="K646">
        <v>0</v>
      </c>
      <c r="L646" t="s">
        <v>14</v>
      </c>
      <c r="M646">
        <v>5</v>
      </c>
      <c r="N646">
        <v>6</v>
      </c>
      <c r="O646">
        <v>2</v>
      </c>
      <c r="P646">
        <v>1</v>
      </c>
      <c r="Q646" t="s">
        <v>15</v>
      </c>
      <c r="R646" t="s">
        <v>22</v>
      </c>
      <c r="S646">
        <v>7.1</v>
      </c>
      <c r="T646">
        <v>15</v>
      </c>
      <c r="U646" t="s">
        <v>18</v>
      </c>
      <c r="V646">
        <v>3</v>
      </c>
      <c r="W646" t="s">
        <v>17</v>
      </c>
      <c r="X646">
        <v>8</v>
      </c>
      <c r="Y646" t="s">
        <v>18</v>
      </c>
      <c r="Z646">
        <v>5</v>
      </c>
    </row>
    <row r="647" spans="1:26" x14ac:dyDescent="0.3">
      <c r="A647">
        <v>24</v>
      </c>
      <c r="B647" t="s">
        <v>11</v>
      </c>
      <c r="C647" t="s">
        <v>36</v>
      </c>
      <c r="D647" t="s">
        <v>13</v>
      </c>
      <c r="E647">
        <v>2.1</v>
      </c>
      <c r="F647">
        <v>7</v>
      </c>
      <c r="G647">
        <v>0</v>
      </c>
      <c r="H647">
        <v>0</v>
      </c>
      <c r="I647" t="s">
        <v>38</v>
      </c>
      <c r="J647">
        <v>0</v>
      </c>
      <c r="K647">
        <v>1</v>
      </c>
      <c r="L647" t="s">
        <v>14</v>
      </c>
      <c r="M647">
        <v>7</v>
      </c>
      <c r="N647">
        <v>5</v>
      </c>
      <c r="O647">
        <v>2</v>
      </c>
      <c r="P647">
        <v>5</v>
      </c>
      <c r="Q647" t="s">
        <v>33</v>
      </c>
      <c r="R647" t="s">
        <v>22</v>
      </c>
      <c r="S647">
        <v>6.6</v>
      </c>
      <c r="T647">
        <v>16</v>
      </c>
      <c r="U647" t="s">
        <v>18</v>
      </c>
      <c r="V647">
        <v>14</v>
      </c>
      <c r="W647" t="s">
        <v>23</v>
      </c>
      <c r="X647">
        <v>7</v>
      </c>
      <c r="Y647" t="s">
        <v>18</v>
      </c>
      <c r="Z647">
        <v>4</v>
      </c>
    </row>
    <row r="648" spans="1:26" x14ac:dyDescent="0.3">
      <c r="A648">
        <v>21</v>
      </c>
      <c r="B648" t="s">
        <v>11</v>
      </c>
      <c r="C648" t="s">
        <v>24</v>
      </c>
      <c r="D648" t="s">
        <v>20</v>
      </c>
      <c r="E648">
        <v>0.1</v>
      </c>
      <c r="F648">
        <v>3</v>
      </c>
      <c r="G648">
        <v>0</v>
      </c>
      <c r="H648">
        <v>1</v>
      </c>
      <c r="I648" t="s">
        <v>32</v>
      </c>
      <c r="J648">
        <v>0</v>
      </c>
      <c r="K648">
        <v>1</v>
      </c>
      <c r="L648" t="s">
        <v>14</v>
      </c>
      <c r="M648">
        <v>1</v>
      </c>
      <c r="N648">
        <v>2</v>
      </c>
      <c r="O648">
        <v>2</v>
      </c>
      <c r="P648">
        <v>9</v>
      </c>
      <c r="Q648" t="s">
        <v>33</v>
      </c>
      <c r="R648" t="s">
        <v>16</v>
      </c>
      <c r="S648">
        <v>5.6</v>
      </c>
      <c r="T648">
        <v>8</v>
      </c>
      <c r="U648" t="s">
        <v>23</v>
      </c>
      <c r="V648">
        <v>15</v>
      </c>
      <c r="W648" t="s">
        <v>18</v>
      </c>
      <c r="X648">
        <v>5</v>
      </c>
      <c r="Y648" t="s">
        <v>23</v>
      </c>
      <c r="Z648">
        <v>6</v>
      </c>
    </row>
    <row r="649" spans="1:26" x14ac:dyDescent="0.3">
      <c r="A649">
        <v>70</v>
      </c>
      <c r="B649" t="s">
        <v>11</v>
      </c>
      <c r="C649" t="s">
        <v>24</v>
      </c>
      <c r="D649" t="s">
        <v>31</v>
      </c>
      <c r="E649">
        <v>1.8</v>
      </c>
      <c r="F649">
        <v>6</v>
      </c>
      <c r="G649">
        <v>0</v>
      </c>
      <c r="H649">
        <v>0</v>
      </c>
      <c r="I649" t="s">
        <v>14</v>
      </c>
      <c r="J649">
        <v>0</v>
      </c>
      <c r="K649">
        <v>1</v>
      </c>
      <c r="L649" t="s">
        <v>29</v>
      </c>
      <c r="M649">
        <v>4</v>
      </c>
      <c r="N649">
        <v>8</v>
      </c>
      <c r="O649">
        <v>2</v>
      </c>
      <c r="P649">
        <v>5</v>
      </c>
      <c r="Q649" t="s">
        <v>21</v>
      </c>
      <c r="R649" t="s">
        <v>22</v>
      </c>
      <c r="S649">
        <v>6.3</v>
      </c>
      <c r="T649">
        <v>13</v>
      </c>
      <c r="U649" t="s">
        <v>23</v>
      </c>
      <c r="V649">
        <v>2</v>
      </c>
      <c r="W649" t="s">
        <v>17</v>
      </c>
      <c r="X649">
        <v>4</v>
      </c>
      <c r="Y649" t="s">
        <v>23</v>
      </c>
      <c r="Z649">
        <v>2</v>
      </c>
    </row>
    <row r="650" spans="1:26" x14ac:dyDescent="0.3">
      <c r="A650">
        <v>67</v>
      </c>
      <c r="B650" t="s">
        <v>11</v>
      </c>
      <c r="C650" t="s">
        <v>24</v>
      </c>
      <c r="D650" t="s">
        <v>25</v>
      </c>
      <c r="E650">
        <v>4.0999999999999996</v>
      </c>
      <c r="F650">
        <v>5</v>
      </c>
      <c r="G650">
        <v>0</v>
      </c>
      <c r="H650">
        <v>0</v>
      </c>
      <c r="I650" t="s">
        <v>14</v>
      </c>
      <c r="J650">
        <v>0</v>
      </c>
      <c r="K650">
        <v>0</v>
      </c>
      <c r="L650" t="s">
        <v>32</v>
      </c>
      <c r="M650">
        <v>6</v>
      </c>
      <c r="N650">
        <v>6</v>
      </c>
      <c r="O650">
        <v>4</v>
      </c>
      <c r="P650">
        <v>4</v>
      </c>
      <c r="Q650" t="s">
        <v>21</v>
      </c>
      <c r="R650" t="s">
        <v>22</v>
      </c>
      <c r="S650">
        <v>6.6</v>
      </c>
      <c r="T650">
        <v>11</v>
      </c>
      <c r="U650" t="s">
        <v>23</v>
      </c>
      <c r="V650">
        <v>19</v>
      </c>
      <c r="W650" t="s">
        <v>18</v>
      </c>
      <c r="X650">
        <v>1</v>
      </c>
      <c r="Y650" t="s">
        <v>17</v>
      </c>
      <c r="Z650">
        <v>4</v>
      </c>
    </row>
    <row r="651" spans="1:26" x14ac:dyDescent="0.3">
      <c r="A651">
        <v>62</v>
      </c>
      <c r="B651" t="s">
        <v>19</v>
      </c>
      <c r="C651" t="s">
        <v>24</v>
      </c>
      <c r="D651" t="s">
        <v>31</v>
      </c>
      <c r="E651">
        <v>4.4000000000000004</v>
      </c>
      <c r="F651">
        <v>1</v>
      </c>
      <c r="G651">
        <v>0</v>
      </c>
      <c r="H651">
        <v>0</v>
      </c>
      <c r="I651" t="s">
        <v>14</v>
      </c>
      <c r="J651">
        <v>0</v>
      </c>
      <c r="K651">
        <v>0</v>
      </c>
      <c r="L651" t="s">
        <v>14</v>
      </c>
      <c r="M651">
        <v>9</v>
      </c>
      <c r="N651">
        <v>3</v>
      </c>
      <c r="O651">
        <v>7</v>
      </c>
      <c r="P651">
        <v>8</v>
      </c>
      <c r="Q651" t="s">
        <v>15</v>
      </c>
      <c r="R651" t="s">
        <v>16</v>
      </c>
      <c r="S651">
        <v>3.3</v>
      </c>
      <c r="T651">
        <v>7</v>
      </c>
      <c r="U651" t="s">
        <v>17</v>
      </c>
      <c r="V651">
        <v>12</v>
      </c>
      <c r="W651" t="s">
        <v>23</v>
      </c>
      <c r="X651">
        <v>5</v>
      </c>
      <c r="Y651" t="s">
        <v>23</v>
      </c>
      <c r="Z651">
        <v>7</v>
      </c>
    </row>
    <row r="652" spans="1:26" x14ac:dyDescent="0.3">
      <c r="A652">
        <v>28</v>
      </c>
      <c r="B652" t="s">
        <v>11</v>
      </c>
      <c r="C652" t="s">
        <v>27</v>
      </c>
      <c r="D652" t="s">
        <v>20</v>
      </c>
      <c r="E652">
        <v>1.2</v>
      </c>
      <c r="F652">
        <v>6</v>
      </c>
      <c r="G652">
        <v>0</v>
      </c>
      <c r="H652">
        <v>0</v>
      </c>
      <c r="I652" t="s">
        <v>14</v>
      </c>
      <c r="J652">
        <v>1</v>
      </c>
      <c r="K652">
        <v>0</v>
      </c>
      <c r="L652" t="s">
        <v>14</v>
      </c>
      <c r="M652">
        <v>8</v>
      </c>
      <c r="N652">
        <v>1</v>
      </c>
      <c r="O652">
        <v>2</v>
      </c>
      <c r="P652">
        <v>5</v>
      </c>
      <c r="Q652" t="s">
        <v>28</v>
      </c>
      <c r="R652" t="s">
        <v>22</v>
      </c>
      <c r="S652">
        <v>7.2</v>
      </c>
      <c r="T652">
        <v>17</v>
      </c>
      <c r="U652" t="s">
        <v>18</v>
      </c>
      <c r="V652">
        <v>20</v>
      </c>
      <c r="W652" t="s">
        <v>18</v>
      </c>
      <c r="X652">
        <v>9</v>
      </c>
      <c r="Y652" t="s">
        <v>18</v>
      </c>
      <c r="Z652">
        <v>1</v>
      </c>
    </row>
    <row r="653" spans="1:26" x14ac:dyDescent="0.3">
      <c r="A653">
        <v>46</v>
      </c>
      <c r="B653" t="s">
        <v>35</v>
      </c>
      <c r="C653" t="s">
        <v>27</v>
      </c>
      <c r="D653" t="s">
        <v>13</v>
      </c>
      <c r="E653">
        <v>1.2</v>
      </c>
      <c r="F653">
        <v>8</v>
      </c>
      <c r="G653">
        <v>1</v>
      </c>
      <c r="H653">
        <v>1</v>
      </c>
      <c r="I653" t="s">
        <v>14</v>
      </c>
      <c r="J653">
        <v>0</v>
      </c>
      <c r="K653">
        <v>0</v>
      </c>
      <c r="L653" t="s">
        <v>14</v>
      </c>
      <c r="M653">
        <v>2</v>
      </c>
      <c r="N653">
        <v>5</v>
      </c>
      <c r="O653">
        <v>5</v>
      </c>
      <c r="P653">
        <v>1</v>
      </c>
      <c r="Q653" t="s">
        <v>26</v>
      </c>
      <c r="R653" t="s">
        <v>16</v>
      </c>
      <c r="S653">
        <v>5</v>
      </c>
      <c r="T653">
        <v>18</v>
      </c>
      <c r="U653" t="s">
        <v>18</v>
      </c>
      <c r="V653">
        <v>4</v>
      </c>
      <c r="W653" t="s">
        <v>17</v>
      </c>
      <c r="X653">
        <v>4</v>
      </c>
      <c r="Y653" t="s">
        <v>23</v>
      </c>
      <c r="Z653">
        <v>3</v>
      </c>
    </row>
    <row r="654" spans="1:26" x14ac:dyDescent="0.3">
      <c r="A654">
        <v>73</v>
      </c>
      <c r="B654" t="s">
        <v>11</v>
      </c>
      <c r="C654" t="s">
        <v>30</v>
      </c>
      <c r="D654" t="s">
        <v>13</v>
      </c>
      <c r="E654">
        <v>0.2</v>
      </c>
      <c r="F654">
        <v>1</v>
      </c>
      <c r="G654">
        <v>0</v>
      </c>
      <c r="H654">
        <v>1</v>
      </c>
      <c r="I654" t="s">
        <v>38</v>
      </c>
      <c r="J654">
        <v>0</v>
      </c>
      <c r="K654">
        <v>0</v>
      </c>
      <c r="L654" t="s">
        <v>14</v>
      </c>
      <c r="M654">
        <v>3</v>
      </c>
      <c r="N654">
        <v>2</v>
      </c>
      <c r="O654">
        <v>7</v>
      </c>
      <c r="P654">
        <v>7</v>
      </c>
      <c r="Q654" t="s">
        <v>21</v>
      </c>
      <c r="R654" t="s">
        <v>16</v>
      </c>
      <c r="S654">
        <v>4.8</v>
      </c>
      <c r="T654">
        <v>19</v>
      </c>
      <c r="U654" t="s">
        <v>18</v>
      </c>
      <c r="V654">
        <v>3</v>
      </c>
      <c r="W654" t="s">
        <v>17</v>
      </c>
      <c r="X654">
        <v>9</v>
      </c>
      <c r="Y654" t="s">
        <v>18</v>
      </c>
      <c r="Z654">
        <v>1</v>
      </c>
    </row>
    <row r="655" spans="1:26" x14ac:dyDescent="0.3">
      <c r="A655">
        <v>53</v>
      </c>
      <c r="B655" t="s">
        <v>19</v>
      </c>
      <c r="C655" t="s">
        <v>12</v>
      </c>
      <c r="D655" t="s">
        <v>31</v>
      </c>
      <c r="E655">
        <v>2.2000000000000002</v>
      </c>
      <c r="F655">
        <v>2</v>
      </c>
      <c r="G655">
        <v>0</v>
      </c>
      <c r="H655">
        <v>0</v>
      </c>
      <c r="I655" t="s">
        <v>32</v>
      </c>
      <c r="J655">
        <v>0</v>
      </c>
      <c r="K655">
        <v>0</v>
      </c>
      <c r="L655" t="s">
        <v>14</v>
      </c>
      <c r="M655">
        <v>5</v>
      </c>
      <c r="N655">
        <v>2</v>
      </c>
      <c r="O655">
        <v>9</v>
      </c>
      <c r="P655">
        <v>4</v>
      </c>
      <c r="Q655" t="s">
        <v>26</v>
      </c>
      <c r="R655" t="s">
        <v>16</v>
      </c>
      <c r="S655">
        <v>4</v>
      </c>
      <c r="T655">
        <v>13</v>
      </c>
      <c r="U655" t="s">
        <v>23</v>
      </c>
      <c r="V655">
        <v>5</v>
      </c>
      <c r="W655" t="s">
        <v>17</v>
      </c>
      <c r="X655">
        <v>2</v>
      </c>
      <c r="Y655" t="s">
        <v>17</v>
      </c>
      <c r="Z655">
        <v>2</v>
      </c>
    </row>
    <row r="656" spans="1:26" x14ac:dyDescent="0.3">
      <c r="A656">
        <v>42</v>
      </c>
      <c r="B656" t="s">
        <v>19</v>
      </c>
      <c r="C656" t="s">
        <v>36</v>
      </c>
      <c r="D656" t="s">
        <v>13</v>
      </c>
      <c r="E656">
        <v>3.4</v>
      </c>
      <c r="F656">
        <v>4</v>
      </c>
      <c r="G656">
        <v>0</v>
      </c>
      <c r="H656">
        <v>1</v>
      </c>
      <c r="I656" t="s">
        <v>32</v>
      </c>
      <c r="J656">
        <v>0</v>
      </c>
      <c r="K656">
        <v>0</v>
      </c>
      <c r="L656" t="s">
        <v>29</v>
      </c>
      <c r="M656">
        <v>7</v>
      </c>
      <c r="N656">
        <v>9</v>
      </c>
      <c r="O656">
        <v>8</v>
      </c>
      <c r="P656">
        <v>5</v>
      </c>
      <c r="Q656" t="s">
        <v>34</v>
      </c>
      <c r="R656" t="s">
        <v>16</v>
      </c>
      <c r="S656">
        <v>3.8</v>
      </c>
      <c r="T656">
        <v>15</v>
      </c>
      <c r="U656" t="s">
        <v>18</v>
      </c>
      <c r="V656">
        <v>3</v>
      </c>
      <c r="W656" t="s">
        <v>17</v>
      </c>
      <c r="X656">
        <v>4</v>
      </c>
      <c r="Y656" t="s">
        <v>23</v>
      </c>
      <c r="Z656">
        <v>9</v>
      </c>
    </row>
    <row r="657" spans="1:26" x14ac:dyDescent="0.3">
      <c r="A657">
        <v>38</v>
      </c>
      <c r="B657" t="s">
        <v>19</v>
      </c>
      <c r="C657" t="s">
        <v>36</v>
      </c>
      <c r="D657" t="s">
        <v>20</v>
      </c>
      <c r="E657">
        <v>0.6</v>
      </c>
      <c r="F657">
        <v>2</v>
      </c>
      <c r="G657">
        <v>0</v>
      </c>
      <c r="H657">
        <v>1</v>
      </c>
      <c r="I657" t="s">
        <v>14</v>
      </c>
      <c r="J657">
        <v>1</v>
      </c>
      <c r="K657">
        <v>0</v>
      </c>
      <c r="L657" t="s">
        <v>14</v>
      </c>
      <c r="M657">
        <v>3</v>
      </c>
      <c r="N657">
        <v>7</v>
      </c>
      <c r="O657">
        <v>9</v>
      </c>
      <c r="P657">
        <v>6</v>
      </c>
      <c r="Q657" t="s">
        <v>34</v>
      </c>
      <c r="R657" t="s">
        <v>16</v>
      </c>
      <c r="S657">
        <v>4.5</v>
      </c>
      <c r="T657">
        <v>1</v>
      </c>
      <c r="U657" t="s">
        <v>17</v>
      </c>
      <c r="V657">
        <v>15</v>
      </c>
      <c r="W657" t="s">
        <v>18</v>
      </c>
      <c r="X657">
        <v>9</v>
      </c>
      <c r="Y657" t="s">
        <v>18</v>
      </c>
      <c r="Z657">
        <v>5</v>
      </c>
    </row>
    <row r="658" spans="1:26" x14ac:dyDescent="0.3">
      <c r="A658">
        <v>74</v>
      </c>
      <c r="B658" t="s">
        <v>19</v>
      </c>
      <c r="C658" t="s">
        <v>27</v>
      </c>
      <c r="D658" t="s">
        <v>31</v>
      </c>
      <c r="E658">
        <v>1.1000000000000001</v>
      </c>
      <c r="F658">
        <v>9</v>
      </c>
      <c r="G658">
        <v>0</v>
      </c>
      <c r="H658">
        <v>0</v>
      </c>
      <c r="I658" t="s">
        <v>38</v>
      </c>
      <c r="J658">
        <v>0</v>
      </c>
      <c r="K658">
        <v>0</v>
      </c>
      <c r="L658" t="s">
        <v>14</v>
      </c>
      <c r="M658">
        <v>7</v>
      </c>
      <c r="N658">
        <v>6</v>
      </c>
      <c r="O658">
        <v>7</v>
      </c>
      <c r="P658">
        <v>7</v>
      </c>
      <c r="Q658" t="s">
        <v>21</v>
      </c>
      <c r="R658" t="s">
        <v>16</v>
      </c>
      <c r="S658">
        <v>5.4</v>
      </c>
      <c r="T658">
        <v>16</v>
      </c>
      <c r="U658" t="s">
        <v>18</v>
      </c>
      <c r="V658">
        <v>19</v>
      </c>
      <c r="W658" t="s">
        <v>18</v>
      </c>
      <c r="X658">
        <v>4</v>
      </c>
      <c r="Y658" t="s">
        <v>23</v>
      </c>
      <c r="Z658">
        <v>4</v>
      </c>
    </row>
    <row r="659" spans="1:26" x14ac:dyDescent="0.3">
      <c r="A659">
        <v>53</v>
      </c>
      <c r="B659" t="s">
        <v>19</v>
      </c>
      <c r="C659" t="s">
        <v>36</v>
      </c>
      <c r="D659" t="s">
        <v>13</v>
      </c>
      <c r="E659">
        <v>3.7</v>
      </c>
      <c r="F659">
        <v>8</v>
      </c>
      <c r="G659">
        <v>1</v>
      </c>
      <c r="H659">
        <v>0</v>
      </c>
      <c r="I659" t="s">
        <v>38</v>
      </c>
      <c r="J659">
        <v>1</v>
      </c>
      <c r="K659">
        <v>0</v>
      </c>
      <c r="L659" t="s">
        <v>32</v>
      </c>
      <c r="M659">
        <v>5</v>
      </c>
      <c r="N659">
        <v>1</v>
      </c>
      <c r="O659">
        <v>3</v>
      </c>
      <c r="P659">
        <v>2</v>
      </c>
      <c r="Q659" t="s">
        <v>26</v>
      </c>
      <c r="R659" t="s">
        <v>37</v>
      </c>
      <c r="S659">
        <v>9.4</v>
      </c>
      <c r="T659">
        <v>5</v>
      </c>
      <c r="U659" t="s">
        <v>17</v>
      </c>
      <c r="V659">
        <v>2</v>
      </c>
      <c r="W659" t="s">
        <v>17</v>
      </c>
      <c r="X659">
        <v>5</v>
      </c>
      <c r="Y659" t="s">
        <v>23</v>
      </c>
      <c r="Z659">
        <v>4</v>
      </c>
    </row>
    <row r="660" spans="1:26" x14ac:dyDescent="0.3">
      <c r="A660">
        <v>27</v>
      </c>
      <c r="B660" t="s">
        <v>19</v>
      </c>
      <c r="C660" t="s">
        <v>27</v>
      </c>
      <c r="D660" t="s">
        <v>25</v>
      </c>
      <c r="E660">
        <v>4.2</v>
      </c>
      <c r="F660">
        <v>8</v>
      </c>
      <c r="G660">
        <v>0</v>
      </c>
      <c r="H660">
        <v>0</v>
      </c>
      <c r="I660" t="s">
        <v>14</v>
      </c>
      <c r="J660">
        <v>0</v>
      </c>
      <c r="K660">
        <v>0</v>
      </c>
      <c r="L660" t="s">
        <v>14</v>
      </c>
      <c r="M660">
        <v>6</v>
      </c>
      <c r="N660">
        <v>2</v>
      </c>
      <c r="O660">
        <v>1</v>
      </c>
      <c r="P660">
        <v>1</v>
      </c>
      <c r="Q660" t="s">
        <v>28</v>
      </c>
      <c r="R660" t="s">
        <v>16</v>
      </c>
      <c r="S660">
        <v>5.7</v>
      </c>
      <c r="T660">
        <v>3</v>
      </c>
      <c r="U660" t="s">
        <v>17</v>
      </c>
      <c r="V660">
        <v>12</v>
      </c>
      <c r="W660" t="s">
        <v>23</v>
      </c>
      <c r="X660">
        <v>8</v>
      </c>
      <c r="Y660" t="s">
        <v>18</v>
      </c>
      <c r="Z660">
        <v>8</v>
      </c>
    </row>
    <row r="661" spans="1:26" x14ac:dyDescent="0.3">
      <c r="A661">
        <v>54</v>
      </c>
      <c r="B661" t="s">
        <v>19</v>
      </c>
      <c r="C661" t="s">
        <v>30</v>
      </c>
      <c r="D661" t="s">
        <v>25</v>
      </c>
      <c r="E661">
        <v>0.6</v>
      </c>
      <c r="F661">
        <v>4</v>
      </c>
      <c r="G661">
        <v>0</v>
      </c>
      <c r="H661">
        <v>0</v>
      </c>
      <c r="I661" t="s">
        <v>14</v>
      </c>
      <c r="J661">
        <v>1</v>
      </c>
      <c r="K661">
        <v>0</v>
      </c>
      <c r="L661" t="s">
        <v>29</v>
      </c>
      <c r="M661">
        <v>6</v>
      </c>
      <c r="N661">
        <v>7</v>
      </c>
      <c r="O661">
        <v>7</v>
      </c>
      <c r="P661">
        <v>3</v>
      </c>
      <c r="Q661" t="s">
        <v>26</v>
      </c>
      <c r="R661" t="s">
        <v>22</v>
      </c>
      <c r="S661">
        <v>6.8</v>
      </c>
      <c r="T661">
        <v>10</v>
      </c>
      <c r="U661" t="s">
        <v>23</v>
      </c>
      <c r="V661">
        <v>5</v>
      </c>
      <c r="W661" t="s">
        <v>17</v>
      </c>
      <c r="X661">
        <v>1</v>
      </c>
      <c r="Y661" t="s">
        <v>17</v>
      </c>
      <c r="Z661">
        <v>3</v>
      </c>
    </row>
    <row r="662" spans="1:26" x14ac:dyDescent="0.3">
      <c r="A662">
        <v>26</v>
      </c>
      <c r="B662" t="s">
        <v>19</v>
      </c>
      <c r="C662" t="s">
        <v>12</v>
      </c>
      <c r="D662" t="s">
        <v>20</v>
      </c>
      <c r="E662">
        <v>1.6</v>
      </c>
      <c r="F662">
        <v>5</v>
      </c>
      <c r="G662">
        <v>0</v>
      </c>
      <c r="H662">
        <v>0</v>
      </c>
      <c r="I662" t="s">
        <v>14</v>
      </c>
      <c r="J662">
        <v>0</v>
      </c>
      <c r="K662">
        <v>1</v>
      </c>
      <c r="L662" t="s">
        <v>14</v>
      </c>
      <c r="M662">
        <v>4</v>
      </c>
      <c r="N662">
        <v>3</v>
      </c>
      <c r="O662">
        <v>6</v>
      </c>
      <c r="P662">
        <v>1</v>
      </c>
      <c r="Q662" t="s">
        <v>28</v>
      </c>
      <c r="R662" t="s">
        <v>22</v>
      </c>
      <c r="S662">
        <v>7.1</v>
      </c>
      <c r="T662">
        <v>19</v>
      </c>
      <c r="U662" t="s">
        <v>18</v>
      </c>
      <c r="V662">
        <v>17</v>
      </c>
      <c r="W662" t="s">
        <v>18</v>
      </c>
      <c r="X662">
        <v>1</v>
      </c>
      <c r="Y662" t="s">
        <v>17</v>
      </c>
      <c r="Z662">
        <v>4</v>
      </c>
    </row>
    <row r="663" spans="1:26" x14ac:dyDescent="0.3">
      <c r="A663">
        <v>41</v>
      </c>
      <c r="B663" t="s">
        <v>11</v>
      </c>
      <c r="C663" t="s">
        <v>30</v>
      </c>
      <c r="D663" t="s">
        <v>13</v>
      </c>
      <c r="E663">
        <v>0.4</v>
      </c>
      <c r="F663">
        <v>4</v>
      </c>
      <c r="G663">
        <v>0</v>
      </c>
      <c r="H663">
        <v>0</v>
      </c>
      <c r="I663" t="s">
        <v>14</v>
      </c>
      <c r="J663">
        <v>0</v>
      </c>
      <c r="K663">
        <v>0</v>
      </c>
      <c r="L663" t="s">
        <v>29</v>
      </c>
      <c r="M663">
        <v>8</v>
      </c>
      <c r="N663">
        <v>2</v>
      </c>
      <c r="O663">
        <v>2</v>
      </c>
      <c r="P663">
        <v>4</v>
      </c>
      <c r="Q663" t="s">
        <v>34</v>
      </c>
      <c r="R663" t="s">
        <v>22</v>
      </c>
      <c r="S663">
        <v>6.7</v>
      </c>
      <c r="T663">
        <v>5</v>
      </c>
      <c r="U663" t="s">
        <v>17</v>
      </c>
      <c r="V663">
        <v>14</v>
      </c>
      <c r="W663" t="s">
        <v>23</v>
      </c>
      <c r="X663">
        <v>9</v>
      </c>
      <c r="Y663" t="s">
        <v>18</v>
      </c>
      <c r="Z663">
        <v>2</v>
      </c>
    </row>
    <row r="664" spans="1:26" x14ac:dyDescent="0.3">
      <c r="A664">
        <v>52</v>
      </c>
      <c r="B664" t="s">
        <v>11</v>
      </c>
      <c r="C664" t="s">
        <v>24</v>
      </c>
      <c r="D664" t="s">
        <v>20</v>
      </c>
      <c r="E664">
        <v>0.2</v>
      </c>
      <c r="F664">
        <v>9</v>
      </c>
      <c r="G664">
        <v>1</v>
      </c>
      <c r="H664">
        <v>1</v>
      </c>
      <c r="I664" t="s">
        <v>32</v>
      </c>
      <c r="J664">
        <v>0</v>
      </c>
      <c r="K664">
        <v>1</v>
      </c>
      <c r="L664" t="s">
        <v>14</v>
      </c>
      <c r="M664">
        <v>9</v>
      </c>
      <c r="N664">
        <v>6</v>
      </c>
      <c r="O664">
        <v>1</v>
      </c>
      <c r="P664">
        <v>6</v>
      </c>
      <c r="Q664" t="s">
        <v>26</v>
      </c>
      <c r="R664" t="s">
        <v>22</v>
      </c>
      <c r="S664">
        <v>6.4</v>
      </c>
      <c r="T664">
        <v>7</v>
      </c>
      <c r="U664" t="s">
        <v>17</v>
      </c>
      <c r="V664">
        <v>10</v>
      </c>
      <c r="W664" t="s">
        <v>23</v>
      </c>
      <c r="X664">
        <v>9</v>
      </c>
      <c r="Y664" t="s">
        <v>18</v>
      </c>
      <c r="Z664">
        <v>6</v>
      </c>
    </row>
    <row r="665" spans="1:26" x14ac:dyDescent="0.3">
      <c r="A665">
        <v>66</v>
      </c>
      <c r="B665" t="s">
        <v>19</v>
      </c>
      <c r="C665" t="s">
        <v>24</v>
      </c>
      <c r="D665" t="s">
        <v>31</v>
      </c>
      <c r="E665">
        <v>4.8</v>
      </c>
      <c r="F665">
        <v>2</v>
      </c>
      <c r="G665">
        <v>1</v>
      </c>
      <c r="H665">
        <v>1</v>
      </c>
      <c r="I665" t="s">
        <v>14</v>
      </c>
      <c r="J665">
        <v>0</v>
      </c>
      <c r="K665">
        <v>0</v>
      </c>
      <c r="L665" t="s">
        <v>14</v>
      </c>
      <c r="M665">
        <v>2</v>
      </c>
      <c r="N665">
        <v>8</v>
      </c>
      <c r="O665">
        <v>4</v>
      </c>
      <c r="P665">
        <v>5</v>
      </c>
      <c r="Q665" t="s">
        <v>21</v>
      </c>
      <c r="R665" t="s">
        <v>16</v>
      </c>
      <c r="S665">
        <v>4.7</v>
      </c>
      <c r="T665">
        <v>14</v>
      </c>
      <c r="U665" t="s">
        <v>23</v>
      </c>
      <c r="V665">
        <v>3</v>
      </c>
      <c r="W665" t="s">
        <v>17</v>
      </c>
      <c r="X665">
        <v>4</v>
      </c>
      <c r="Y665" t="s">
        <v>23</v>
      </c>
      <c r="Z665">
        <v>9</v>
      </c>
    </row>
    <row r="666" spans="1:26" x14ac:dyDescent="0.3">
      <c r="A666">
        <v>52</v>
      </c>
      <c r="B666" t="s">
        <v>19</v>
      </c>
      <c r="C666" t="s">
        <v>24</v>
      </c>
      <c r="D666" t="s">
        <v>25</v>
      </c>
      <c r="E666">
        <v>3.4</v>
      </c>
      <c r="F666">
        <v>8</v>
      </c>
      <c r="G666">
        <v>0</v>
      </c>
      <c r="H666">
        <v>0</v>
      </c>
      <c r="I666" t="s">
        <v>14</v>
      </c>
      <c r="J666">
        <v>0</v>
      </c>
      <c r="K666">
        <v>1</v>
      </c>
      <c r="L666" t="s">
        <v>14</v>
      </c>
      <c r="M666">
        <v>9</v>
      </c>
      <c r="N666">
        <v>8</v>
      </c>
      <c r="O666">
        <v>4</v>
      </c>
      <c r="P666">
        <v>4</v>
      </c>
      <c r="Q666" t="s">
        <v>26</v>
      </c>
      <c r="R666" t="s">
        <v>22</v>
      </c>
      <c r="S666">
        <v>8.6999999999999993</v>
      </c>
      <c r="T666">
        <v>3</v>
      </c>
      <c r="U666" t="s">
        <v>17</v>
      </c>
      <c r="V666">
        <v>4</v>
      </c>
      <c r="W666" t="s">
        <v>17</v>
      </c>
      <c r="X666">
        <v>2</v>
      </c>
      <c r="Y666" t="s">
        <v>17</v>
      </c>
      <c r="Z666">
        <v>4</v>
      </c>
    </row>
    <row r="667" spans="1:26" x14ac:dyDescent="0.3">
      <c r="A667">
        <v>65</v>
      </c>
      <c r="B667" t="s">
        <v>19</v>
      </c>
      <c r="C667" t="s">
        <v>30</v>
      </c>
      <c r="D667" t="s">
        <v>31</v>
      </c>
      <c r="E667">
        <v>2.9</v>
      </c>
      <c r="F667">
        <v>2</v>
      </c>
      <c r="G667">
        <v>0</v>
      </c>
      <c r="H667">
        <v>0</v>
      </c>
      <c r="I667" t="s">
        <v>14</v>
      </c>
      <c r="J667">
        <v>0</v>
      </c>
      <c r="K667">
        <v>0</v>
      </c>
      <c r="L667" t="s">
        <v>14</v>
      </c>
      <c r="M667">
        <v>4</v>
      </c>
      <c r="N667">
        <v>2</v>
      </c>
      <c r="O667">
        <v>6</v>
      </c>
      <c r="P667">
        <v>7</v>
      </c>
      <c r="Q667" t="s">
        <v>15</v>
      </c>
      <c r="R667" t="s">
        <v>37</v>
      </c>
      <c r="S667">
        <v>9.1999999999999993</v>
      </c>
      <c r="T667">
        <v>13</v>
      </c>
      <c r="U667" t="s">
        <v>23</v>
      </c>
      <c r="V667">
        <v>6</v>
      </c>
      <c r="W667" t="s">
        <v>17</v>
      </c>
      <c r="X667">
        <v>9</v>
      </c>
      <c r="Y667" t="s">
        <v>18</v>
      </c>
      <c r="Z667">
        <v>6</v>
      </c>
    </row>
    <row r="668" spans="1:26" x14ac:dyDescent="0.3">
      <c r="A668">
        <v>53</v>
      </c>
      <c r="B668" t="s">
        <v>19</v>
      </c>
      <c r="C668" t="s">
        <v>36</v>
      </c>
      <c r="D668" t="s">
        <v>13</v>
      </c>
      <c r="E668">
        <v>0.1</v>
      </c>
      <c r="F668">
        <v>1</v>
      </c>
      <c r="G668">
        <v>0</v>
      </c>
      <c r="H668">
        <v>1</v>
      </c>
      <c r="I668" t="s">
        <v>14</v>
      </c>
      <c r="J668">
        <v>0</v>
      </c>
      <c r="K668">
        <v>1</v>
      </c>
      <c r="L668" t="s">
        <v>14</v>
      </c>
      <c r="M668">
        <v>6</v>
      </c>
      <c r="N668">
        <v>6</v>
      </c>
      <c r="O668">
        <v>5</v>
      </c>
      <c r="P668">
        <v>6</v>
      </c>
      <c r="Q668" t="s">
        <v>26</v>
      </c>
      <c r="R668" t="s">
        <v>16</v>
      </c>
      <c r="S668">
        <v>4</v>
      </c>
      <c r="T668">
        <v>13</v>
      </c>
      <c r="U668" t="s">
        <v>23</v>
      </c>
      <c r="V668">
        <v>16</v>
      </c>
      <c r="W668" t="s">
        <v>18</v>
      </c>
      <c r="X668">
        <v>4</v>
      </c>
      <c r="Y668" t="s">
        <v>23</v>
      </c>
      <c r="Z668">
        <v>4</v>
      </c>
    </row>
    <row r="669" spans="1:26" x14ac:dyDescent="0.3">
      <c r="A669">
        <v>35</v>
      </c>
      <c r="B669" t="s">
        <v>30</v>
      </c>
      <c r="C669" t="s">
        <v>12</v>
      </c>
      <c r="D669" t="s">
        <v>20</v>
      </c>
      <c r="E669">
        <v>3.7</v>
      </c>
      <c r="F669">
        <v>3</v>
      </c>
      <c r="G669">
        <v>0</v>
      </c>
      <c r="H669">
        <v>1</v>
      </c>
      <c r="I669" t="s">
        <v>38</v>
      </c>
      <c r="J669">
        <v>1</v>
      </c>
      <c r="K669">
        <v>0</v>
      </c>
      <c r="L669" t="s">
        <v>29</v>
      </c>
      <c r="M669">
        <v>7</v>
      </c>
      <c r="N669">
        <v>5</v>
      </c>
      <c r="O669">
        <v>9</v>
      </c>
      <c r="P669">
        <v>3</v>
      </c>
      <c r="Q669" t="s">
        <v>28</v>
      </c>
      <c r="R669" t="s">
        <v>16</v>
      </c>
      <c r="S669">
        <v>5</v>
      </c>
      <c r="T669">
        <v>10</v>
      </c>
      <c r="U669" t="s">
        <v>23</v>
      </c>
      <c r="V669">
        <v>7</v>
      </c>
      <c r="W669" t="s">
        <v>17</v>
      </c>
      <c r="X669">
        <v>6</v>
      </c>
      <c r="Y669" t="s">
        <v>23</v>
      </c>
      <c r="Z669">
        <v>2</v>
      </c>
    </row>
    <row r="670" spans="1:26" x14ac:dyDescent="0.3">
      <c r="A670">
        <v>66</v>
      </c>
      <c r="B670" t="s">
        <v>11</v>
      </c>
      <c r="C670" t="s">
        <v>24</v>
      </c>
      <c r="D670" t="s">
        <v>20</v>
      </c>
      <c r="E670">
        <v>1.2</v>
      </c>
      <c r="F670">
        <v>9</v>
      </c>
      <c r="G670">
        <v>0</v>
      </c>
      <c r="H670">
        <v>1</v>
      </c>
      <c r="I670" t="s">
        <v>14</v>
      </c>
      <c r="J670">
        <v>0</v>
      </c>
      <c r="K670">
        <v>1</v>
      </c>
      <c r="L670" t="s">
        <v>32</v>
      </c>
      <c r="M670">
        <v>4</v>
      </c>
      <c r="N670">
        <v>7</v>
      </c>
      <c r="O670">
        <v>8</v>
      </c>
      <c r="P670">
        <v>9</v>
      </c>
      <c r="Q670" t="s">
        <v>21</v>
      </c>
      <c r="R670" t="s">
        <v>22</v>
      </c>
      <c r="S670">
        <v>6.1</v>
      </c>
      <c r="T670">
        <v>2</v>
      </c>
      <c r="U670" t="s">
        <v>17</v>
      </c>
      <c r="V670">
        <v>15</v>
      </c>
      <c r="W670" t="s">
        <v>18</v>
      </c>
      <c r="X670">
        <v>1</v>
      </c>
      <c r="Y670" t="s">
        <v>17</v>
      </c>
      <c r="Z670">
        <v>6</v>
      </c>
    </row>
    <row r="671" spans="1:26" x14ac:dyDescent="0.3">
      <c r="A671">
        <v>56</v>
      </c>
      <c r="B671" t="s">
        <v>11</v>
      </c>
      <c r="C671" t="s">
        <v>24</v>
      </c>
      <c r="D671" t="s">
        <v>20</v>
      </c>
      <c r="E671">
        <v>0.8</v>
      </c>
      <c r="F671">
        <v>3</v>
      </c>
      <c r="G671">
        <v>1</v>
      </c>
      <c r="H671">
        <v>0</v>
      </c>
      <c r="I671" t="s">
        <v>32</v>
      </c>
      <c r="J671">
        <v>0</v>
      </c>
      <c r="K671">
        <v>0</v>
      </c>
      <c r="L671" t="s">
        <v>14</v>
      </c>
      <c r="M671">
        <v>8</v>
      </c>
      <c r="N671">
        <v>4</v>
      </c>
      <c r="O671">
        <v>9</v>
      </c>
      <c r="P671">
        <v>5</v>
      </c>
      <c r="Q671" t="s">
        <v>15</v>
      </c>
      <c r="R671" t="s">
        <v>16</v>
      </c>
      <c r="S671">
        <v>5.0999999999999996</v>
      </c>
      <c r="T671">
        <v>6</v>
      </c>
      <c r="U671" t="s">
        <v>17</v>
      </c>
      <c r="V671">
        <v>20</v>
      </c>
      <c r="W671" t="s">
        <v>18</v>
      </c>
      <c r="X671">
        <v>9</v>
      </c>
      <c r="Y671" t="s">
        <v>18</v>
      </c>
      <c r="Z671">
        <v>7</v>
      </c>
    </row>
    <row r="672" spans="1:26" x14ac:dyDescent="0.3">
      <c r="A672">
        <v>49</v>
      </c>
      <c r="B672" t="s">
        <v>11</v>
      </c>
      <c r="C672" t="s">
        <v>24</v>
      </c>
      <c r="D672" t="s">
        <v>31</v>
      </c>
      <c r="E672">
        <v>1.6</v>
      </c>
      <c r="F672">
        <v>9</v>
      </c>
      <c r="G672">
        <v>0</v>
      </c>
      <c r="H672">
        <v>0</v>
      </c>
      <c r="I672" t="s">
        <v>14</v>
      </c>
      <c r="J672">
        <v>1</v>
      </c>
      <c r="K672">
        <v>0</v>
      </c>
      <c r="L672" t="s">
        <v>14</v>
      </c>
      <c r="M672">
        <v>8</v>
      </c>
      <c r="N672">
        <v>2</v>
      </c>
      <c r="O672">
        <v>7</v>
      </c>
      <c r="P672">
        <v>1</v>
      </c>
      <c r="Q672" t="s">
        <v>26</v>
      </c>
      <c r="R672" t="s">
        <v>22</v>
      </c>
      <c r="S672">
        <v>7.3</v>
      </c>
      <c r="T672">
        <v>8</v>
      </c>
      <c r="U672" t="s">
        <v>23</v>
      </c>
      <c r="V672">
        <v>11</v>
      </c>
      <c r="W672" t="s">
        <v>23</v>
      </c>
      <c r="X672">
        <v>5</v>
      </c>
      <c r="Y672" t="s">
        <v>23</v>
      </c>
      <c r="Z672">
        <v>4</v>
      </c>
    </row>
    <row r="673" spans="1:26" x14ac:dyDescent="0.3">
      <c r="A673">
        <v>41</v>
      </c>
      <c r="B673" t="s">
        <v>19</v>
      </c>
      <c r="C673" t="s">
        <v>12</v>
      </c>
      <c r="D673" t="s">
        <v>25</v>
      </c>
      <c r="E673">
        <v>0.2</v>
      </c>
      <c r="F673">
        <v>7</v>
      </c>
      <c r="G673">
        <v>0</v>
      </c>
      <c r="H673">
        <v>0</v>
      </c>
      <c r="I673" t="s">
        <v>14</v>
      </c>
      <c r="J673">
        <v>1</v>
      </c>
      <c r="K673">
        <v>1</v>
      </c>
      <c r="L673" t="s">
        <v>32</v>
      </c>
      <c r="M673">
        <v>1</v>
      </c>
      <c r="N673">
        <v>3</v>
      </c>
      <c r="O673">
        <v>9</v>
      </c>
      <c r="P673">
        <v>6</v>
      </c>
      <c r="Q673" t="s">
        <v>34</v>
      </c>
      <c r="R673" t="s">
        <v>16</v>
      </c>
      <c r="S673">
        <v>5.4</v>
      </c>
      <c r="T673">
        <v>4</v>
      </c>
      <c r="U673" t="s">
        <v>17</v>
      </c>
      <c r="V673">
        <v>1</v>
      </c>
      <c r="W673" t="s">
        <v>17</v>
      </c>
      <c r="X673">
        <v>3</v>
      </c>
      <c r="Y673" t="s">
        <v>17</v>
      </c>
      <c r="Z673">
        <v>7</v>
      </c>
    </row>
    <row r="674" spans="1:26" x14ac:dyDescent="0.3">
      <c r="A674">
        <v>40</v>
      </c>
      <c r="B674" t="s">
        <v>19</v>
      </c>
      <c r="C674" t="s">
        <v>24</v>
      </c>
      <c r="D674" t="s">
        <v>31</v>
      </c>
      <c r="E674">
        <v>2.8</v>
      </c>
      <c r="F674">
        <v>1</v>
      </c>
      <c r="G674">
        <v>0</v>
      </c>
      <c r="H674">
        <v>1</v>
      </c>
      <c r="I674" t="s">
        <v>14</v>
      </c>
      <c r="J674">
        <v>0</v>
      </c>
      <c r="K674">
        <v>0</v>
      </c>
      <c r="L674" t="s">
        <v>32</v>
      </c>
      <c r="M674">
        <v>8</v>
      </c>
      <c r="N674">
        <v>9</v>
      </c>
      <c r="O674">
        <v>3</v>
      </c>
      <c r="P674">
        <v>5</v>
      </c>
      <c r="Q674" t="s">
        <v>34</v>
      </c>
      <c r="R674" t="s">
        <v>37</v>
      </c>
      <c r="S674">
        <v>9.6999999999999993</v>
      </c>
      <c r="T674">
        <v>12</v>
      </c>
      <c r="U674" t="s">
        <v>23</v>
      </c>
      <c r="V674">
        <v>5</v>
      </c>
      <c r="W674" t="s">
        <v>17</v>
      </c>
      <c r="X674">
        <v>4</v>
      </c>
      <c r="Y674" t="s">
        <v>23</v>
      </c>
      <c r="Z674">
        <v>8</v>
      </c>
    </row>
    <row r="675" spans="1:26" x14ac:dyDescent="0.3">
      <c r="A675">
        <v>49</v>
      </c>
      <c r="B675" t="s">
        <v>11</v>
      </c>
      <c r="C675" t="s">
        <v>12</v>
      </c>
      <c r="D675" t="s">
        <v>31</v>
      </c>
      <c r="E675">
        <v>1.7</v>
      </c>
      <c r="F675">
        <v>5</v>
      </c>
      <c r="G675">
        <v>1</v>
      </c>
      <c r="H675">
        <v>0</v>
      </c>
      <c r="I675" t="s">
        <v>32</v>
      </c>
      <c r="J675">
        <v>0</v>
      </c>
      <c r="K675">
        <v>1</v>
      </c>
      <c r="L675" t="s">
        <v>14</v>
      </c>
      <c r="M675">
        <v>3</v>
      </c>
      <c r="N675">
        <v>8</v>
      </c>
      <c r="O675">
        <v>9</v>
      </c>
      <c r="P675">
        <v>8</v>
      </c>
      <c r="Q675" t="s">
        <v>26</v>
      </c>
      <c r="R675" t="s">
        <v>22</v>
      </c>
      <c r="S675">
        <v>8.3000000000000007</v>
      </c>
      <c r="T675">
        <v>15</v>
      </c>
      <c r="U675" t="s">
        <v>18</v>
      </c>
      <c r="V675">
        <v>13</v>
      </c>
      <c r="W675" t="s">
        <v>23</v>
      </c>
      <c r="X675">
        <v>1</v>
      </c>
      <c r="Y675" t="s">
        <v>17</v>
      </c>
      <c r="Z675">
        <v>3</v>
      </c>
    </row>
    <row r="676" spans="1:26" x14ac:dyDescent="0.3">
      <c r="A676">
        <v>54</v>
      </c>
      <c r="B676" t="s">
        <v>19</v>
      </c>
      <c r="C676" t="s">
        <v>24</v>
      </c>
      <c r="D676" t="s">
        <v>13</v>
      </c>
      <c r="E676">
        <v>0.4</v>
      </c>
      <c r="F676">
        <v>9</v>
      </c>
      <c r="G676">
        <v>0</v>
      </c>
      <c r="H676">
        <v>1</v>
      </c>
      <c r="I676" t="s">
        <v>14</v>
      </c>
      <c r="J676">
        <v>0</v>
      </c>
      <c r="K676">
        <v>0</v>
      </c>
      <c r="L676" t="s">
        <v>29</v>
      </c>
      <c r="M676">
        <v>5</v>
      </c>
      <c r="N676">
        <v>9</v>
      </c>
      <c r="O676">
        <v>2</v>
      </c>
      <c r="P676">
        <v>4</v>
      </c>
      <c r="Q676" t="s">
        <v>26</v>
      </c>
      <c r="R676" t="s">
        <v>22</v>
      </c>
      <c r="S676">
        <v>6.8</v>
      </c>
      <c r="T676">
        <v>8</v>
      </c>
      <c r="U676" t="s">
        <v>23</v>
      </c>
      <c r="V676">
        <v>14</v>
      </c>
      <c r="W676" t="s">
        <v>23</v>
      </c>
      <c r="X676">
        <v>9</v>
      </c>
      <c r="Y676" t="s">
        <v>18</v>
      </c>
      <c r="Z676">
        <v>2</v>
      </c>
    </row>
    <row r="677" spans="1:26" x14ac:dyDescent="0.3">
      <c r="A677">
        <v>29</v>
      </c>
      <c r="B677" t="s">
        <v>11</v>
      </c>
      <c r="C677" t="s">
        <v>30</v>
      </c>
      <c r="D677" t="s">
        <v>13</v>
      </c>
      <c r="E677">
        <v>0.4</v>
      </c>
      <c r="F677">
        <v>3</v>
      </c>
      <c r="G677">
        <v>1</v>
      </c>
      <c r="H677">
        <v>0</v>
      </c>
      <c r="I677" t="s">
        <v>14</v>
      </c>
      <c r="J677">
        <v>0</v>
      </c>
      <c r="K677">
        <v>0</v>
      </c>
      <c r="L677" t="s">
        <v>14</v>
      </c>
      <c r="M677">
        <v>8</v>
      </c>
      <c r="N677">
        <v>5</v>
      </c>
      <c r="O677">
        <v>9</v>
      </c>
      <c r="P677">
        <v>1</v>
      </c>
      <c r="Q677" t="s">
        <v>28</v>
      </c>
      <c r="R677" t="s">
        <v>22</v>
      </c>
      <c r="S677">
        <v>8</v>
      </c>
      <c r="T677">
        <v>7</v>
      </c>
      <c r="U677" t="s">
        <v>17</v>
      </c>
      <c r="V677">
        <v>9</v>
      </c>
      <c r="W677" t="s">
        <v>23</v>
      </c>
      <c r="X677">
        <v>8</v>
      </c>
      <c r="Y677" t="s">
        <v>18</v>
      </c>
      <c r="Z677">
        <v>5</v>
      </c>
    </row>
    <row r="678" spans="1:26" x14ac:dyDescent="0.3">
      <c r="A678">
        <v>66</v>
      </c>
      <c r="B678" t="s">
        <v>19</v>
      </c>
      <c r="C678" t="s">
        <v>30</v>
      </c>
      <c r="D678" t="s">
        <v>13</v>
      </c>
      <c r="E678">
        <v>0.4</v>
      </c>
      <c r="F678">
        <v>9</v>
      </c>
      <c r="G678">
        <v>0</v>
      </c>
      <c r="H678">
        <v>1</v>
      </c>
      <c r="I678" t="s">
        <v>14</v>
      </c>
      <c r="J678">
        <v>0</v>
      </c>
      <c r="K678">
        <v>1</v>
      </c>
      <c r="L678" t="s">
        <v>14</v>
      </c>
      <c r="M678">
        <v>6</v>
      </c>
      <c r="N678">
        <v>5</v>
      </c>
      <c r="O678">
        <v>6</v>
      </c>
      <c r="P678">
        <v>2</v>
      </c>
      <c r="Q678" t="s">
        <v>21</v>
      </c>
      <c r="R678" t="s">
        <v>22</v>
      </c>
      <c r="S678">
        <v>8.1999999999999993</v>
      </c>
      <c r="T678">
        <v>14</v>
      </c>
      <c r="U678" t="s">
        <v>23</v>
      </c>
      <c r="V678">
        <v>17</v>
      </c>
      <c r="W678" t="s">
        <v>18</v>
      </c>
      <c r="X678">
        <v>4</v>
      </c>
      <c r="Y678" t="s">
        <v>23</v>
      </c>
      <c r="Z678">
        <v>2</v>
      </c>
    </row>
    <row r="679" spans="1:26" x14ac:dyDescent="0.3">
      <c r="A679">
        <v>72</v>
      </c>
      <c r="B679" t="s">
        <v>19</v>
      </c>
      <c r="C679" t="s">
        <v>12</v>
      </c>
      <c r="D679" t="s">
        <v>25</v>
      </c>
      <c r="E679">
        <v>0.1</v>
      </c>
      <c r="F679">
        <v>5</v>
      </c>
      <c r="G679">
        <v>0</v>
      </c>
      <c r="H679">
        <v>0</v>
      </c>
      <c r="I679" t="s">
        <v>14</v>
      </c>
      <c r="J679">
        <v>1</v>
      </c>
      <c r="K679">
        <v>0</v>
      </c>
      <c r="L679" t="s">
        <v>14</v>
      </c>
      <c r="M679">
        <v>4</v>
      </c>
      <c r="N679">
        <v>7</v>
      </c>
      <c r="O679">
        <v>4</v>
      </c>
      <c r="P679">
        <v>8</v>
      </c>
      <c r="Q679" t="s">
        <v>21</v>
      </c>
      <c r="R679" t="s">
        <v>16</v>
      </c>
      <c r="S679">
        <v>5.7</v>
      </c>
      <c r="T679">
        <v>19</v>
      </c>
      <c r="U679" t="s">
        <v>18</v>
      </c>
      <c r="V679">
        <v>15</v>
      </c>
      <c r="W679" t="s">
        <v>18</v>
      </c>
      <c r="X679">
        <v>2</v>
      </c>
      <c r="Y679" t="s">
        <v>17</v>
      </c>
      <c r="Z679">
        <v>5</v>
      </c>
    </row>
    <row r="680" spans="1:26" x14ac:dyDescent="0.3">
      <c r="A680">
        <v>30</v>
      </c>
      <c r="B680" t="s">
        <v>11</v>
      </c>
      <c r="C680" t="s">
        <v>30</v>
      </c>
      <c r="D680" t="s">
        <v>25</v>
      </c>
      <c r="E680">
        <v>1.8</v>
      </c>
      <c r="F680">
        <v>9</v>
      </c>
      <c r="G680">
        <v>1</v>
      </c>
      <c r="H680">
        <v>0</v>
      </c>
      <c r="I680" t="s">
        <v>38</v>
      </c>
      <c r="J680">
        <v>0</v>
      </c>
      <c r="K680">
        <v>0</v>
      </c>
      <c r="L680" t="s">
        <v>32</v>
      </c>
      <c r="M680">
        <v>4</v>
      </c>
      <c r="N680">
        <v>7</v>
      </c>
      <c r="O680">
        <v>2</v>
      </c>
      <c r="P680">
        <v>8</v>
      </c>
      <c r="Q680" t="s">
        <v>28</v>
      </c>
      <c r="R680" t="s">
        <v>16</v>
      </c>
      <c r="S680">
        <v>5.3</v>
      </c>
      <c r="T680">
        <v>14</v>
      </c>
      <c r="U680" t="s">
        <v>23</v>
      </c>
      <c r="V680">
        <v>7</v>
      </c>
      <c r="W680" t="s">
        <v>17</v>
      </c>
      <c r="X680">
        <v>9</v>
      </c>
      <c r="Y680" t="s">
        <v>18</v>
      </c>
      <c r="Z680">
        <v>6</v>
      </c>
    </row>
    <row r="681" spans="1:26" x14ac:dyDescent="0.3">
      <c r="A681">
        <v>40</v>
      </c>
      <c r="B681" t="s">
        <v>19</v>
      </c>
      <c r="C681" t="s">
        <v>12</v>
      </c>
      <c r="D681" t="s">
        <v>13</v>
      </c>
      <c r="E681">
        <v>3.7</v>
      </c>
      <c r="F681">
        <v>6</v>
      </c>
      <c r="G681">
        <v>1</v>
      </c>
      <c r="H681">
        <v>0</v>
      </c>
      <c r="I681" t="s">
        <v>14</v>
      </c>
      <c r="J681">
        <v>0</v>
      </c>
      <c r="K681">
        <v>1</v>
      </c>
      <c r="L681" t="s">
        <v>14</v>
      </c>
      <c r="M681">
        <v>4</v>
      </c>
      <c r="N681">
        <v>1</v>
      </c>
      <c r="O681">
        <v>3</v>
      </c>
      <c r="P681">
        <v>5</v>
      </c>
      <c r="Q681" t="s">
        <v>34</v>
      </c>
      <c r="R681" t="s">
        <v>22</v>
      </c>
      <c r="S681">
        <v>6.6</v>
      </c>
      <c r="T681">
        <v>13</v>
      </c>
      <c r="U681" t="s">
        <v>23</v>
      </c>
      <c r="V681">
        <v>12</v>
      </c>
      <c r="W681" t="s">
        <v>23</v>
      </c>
      <c r="X681">
        <v>4</v>
      </c>
      <c r="Y681" t="s">
        <v>23</v>
      </c>
      <c r="Z681">
        <v>8</v>
      </c>
    </row>
    <row r="682" spans="1:26" x14ac:dyDescent="0.3">
      <c r="A682">
        <v>42</v>
      </c>
      <c r="B682" t="s">
        <v>11</v>
      </c>
      <c r="C682" t="s">
        <v>30</v>
      </c>
      <c r="D682" t="s">
        <v>13</v>
      </c>
      <c r="E682">
        <v>0</v>
      </c>
      <c r="F682">
        <v>9</v>
      </c>
      <c r="G682">
        <v>0</v>
      </c>
      <c r="H682">
        <v>0</v>
      </c>
      <c r="I682" t="s">
        <v>14</v>
      </c>
      <c r="J682">
        <v>1</v>
      </c>
      <c r="K682">
        <v>1</v>
      </c>
      <c r="L682" t="s">
        <v>14</v>
      </c>
      <c r="M682">
        <v>6</v>
      </c>
      <c r="N682">
        <v>5</v>
      </c>
      <c r="O682">
        <v>5</v>
      </c>
      <c r="P682">
        <v>6</v>
      </c>
      <c r="Q682" t="s">
        <v>34</v>
      </c>
      <c r="R682" t="s">
        <v>22</v>
      </c>
      <c r="S682">
        <v>7.8</v>
      </c>
      <c r="T682">
        <v>1</v>
      </c>
      <c r="U682" t="s">
        <v>17</v>
      </c>
      <c r="V682">
        <v>6</v>
      </c>
      <c r="W682" t="s">
        <v>17</v>
      </c>
      <c r="X682">
        <v>9</v>
      </c>
      <c r="Y682" t="s">
        <v>18</v>
      </c>
      <c r="Z682">
        <v>6</v>
      </c>
    </row>
    <row r="683" spans="1:26" x14ac:dyDescent="0.3">
      <c r="A683">
        <v>52</v>
      </c>
      <c r="B683" t="s">
        <v>11</v>
      </c>
      <c r="C683" t="s">
        <v>30</v>
      </c>
      <c r="D683" t="s">
        <v>25</v>
      </c>
      <c r="E683">
        <v>0.1</v>
      </c>
      <c r="F683">
        <v>7</v>
      </c>
      <c r="G683">
        <v>0</v>
      </c>
      <c r="H683">
        <v>0</v>
      </c>
      <c r="I683" t="s">
        <v>14</v>
      </c>
      <c r="J683">
        <v>0</v>
      </c>
      <c r="K683">
        <v>1</v>
      </c>
      <c r="L683" t="s">
        <v>14</v>
      </c>
      <c r="M683">
        <v>7</v>
      </c>
      <c r="N683">
        <v>8</v>
      </c>
      <c r="O683">
        <v>9</v>
      </c>
      <c r="P683">
        <v>2</v>
      </c>
      <c r="Q683" t="s">
        <v>26</v>
      </c>
      <c r="R683" t="s">
        <v>22</v>
      </c>
      <c r="S683">
        <v>6.7</v>
      </c>
      <c r="T683">
        <v>19</v>
      </c>
      <c r="U683" t="s">
        <v>18</v>
      </c>
      <c r="V683">
        <v>16</v>
      </c>
      <c r="W683" t="s">
        <v>18</v>
      </c>
      <c r="X683">
        <v>3</v>
      </c>
      <c r="Y683" t="s">
        <v>17</v>
      </c>
      <c r="Z683">
        <v>4</v>
      </c>
    </row>
    <row r="684" spans="1:26" x14ac:dyDescent="0.3">
      <c r="A684">
        <v>58</v>
      </c>
      <c r="B684" t="s">
        <v>11</v>
      </c>
      <c r="C684" t="s">
        <v>12</v>
      </c>
      <c r="D684" t="s">
        <v>20</v>
      </c>
      <c r="E684">
        <v>1.7</v>
      </c>
      <c r="F684">
        <v>7</v>
      </c>
      <c r="G684">
        <v>1</v>
      </c>
      <c r="H684">
        <v>0</v>
      </c>
      <c r="I684" t="s">
        <v>38</v>
      </c>
      <c r="J684">
        <v>0</v>
      </c>
      <c r="K684">
        <v>0</v>
      </c>
      <c r="L684" t="s">
        <v>14</v>
      </c>
      <c r="M684">
        <v>5</v>
      </c>
      <c r="N684">
        <v>7</v>
      </c>
      <c r="O684">
        <v>7</v>
      </c>
      <c r="P684">
        <v>9</v>
      </c>
      <c r="Q684" t="s">
        <v>15</v>
      </c>
      <c r="R684" t="s">
        <v>16</v>
      </c>
      <c r="S684">
        <v>4.0999999999999996</v>
      </c>
      <c r="T684">
        <v>1</v>
      </c>
      <c r="U684" t="s">
        <v>17</v>
      </c>
      <c r="V684">
        <v>5</v>
      </c>
      <c r="W684" t="s">
        <v>17</v>
      </c>
      <c r="X684">
        <v>7</v>
      </c>
      <c r="Y684" t="s">
        <v>18</v>
      </c>
      <c r="Z684">
        <v>3</v>
      </c>
    </row>
    <row r="685" spans="1:26" x14ac:dyDescent="0.3">
      <c r="A685">
        <v>47</v>
      </c>
      <c r="B685" t="s">
        <v>11</v>
      </c>
      <c r="C685" t="s">
        <v>36</v>
      </c>
      <c r="D685" t="s">
        <v>25</v>
      </c>
      <c r="E685">
        <v>3.4</v>
      </c>
      <c r="F685">
        <v>8</v>
      </c>
      <c r="G685">
        <v>0</v>
      </c>
      <c r="H685">
        <v>0</v>
      </c>
      <c r="I685" t="s">
        <v>14</v>
      </c>
      <c r="J685">
        <v>0</v>
      </c>
      <c r="K685">
        <v>0</v>
      </c>
      <c r="L685" t="s">
        <v>14</v>
      </c>
      <c r="M685">
        <v>8</v>
      </c>
      <c r="N685">
        <v>2</v>
      </c>
      <c r="O685">
        <v>3</v>
      </c>
      <c r="P685">
        <v>6</v>
      </c>
      <c r="Q685" t="s">
        <v>26</v>
      </c>
      <c r="R685" t="s">
        <v>16</v>
      </c>
      <c r="S685">
        <v>5.3</v>
      </c>
      <c r="T685">
        <v>4</v>
      </c>
      <c r="U685" t="s">
        <v>17</v>
      </c>
      <c r="V685">
        <v>9</v>
      </c>
      <c r="W685" t="s">
        <v>23</v>
      </c>
      <c r="X685">
        <v>7</v>
      </c>
      <c r="Y685" t="s">
        <v>18</v>
      </c>
      <c r="Z685">
        <v>2</v>
      </c>
    </row>
    <row r="686" spans="1:26" x14ac:dyDescent="0.3">
      <c r="A686">
        <v>34</v>
      </c>
      <c r="B686" t="s">
        <v>11</v>
      </c>
      <c r="C686" t="s">
        <v>30</v>
      </c>
      <c r="D686" t="s">
        <v>25</v>
      </c>
      <c r="E686">
        <v>0.8</v>
      </c>
      <c r="F686">
        <v>7</v>
      </c>
      <c r="G686">
        <v>0</v>
      </c>
      <c r="H686">
        <v>0</v>
      </c>
      <c r="I686" t="s">
        <v>32</v>
      </c>
      <c r="J686">
        <v>0</v>
      </c>
      <c r="K686">
        <v>0</v>
      </c>
      <c r="L686" t="s">
        <v>14</v>
      </c>
      <c r="M686">
        <v>7</v>
      </c>
      <c r="N686">
        <v>8</v>
      </c>
      <c r="O686">
        <v>4</v>
      </c>
      <c r="P686">
        <v>9</v>
      </c>
      <c r="Q686" t="s">
        <v>28</v>
      </c>
      <c r="R686" t="s">
        <v>22</v>
      </c>
      <c r="S686">
        <v>6.4</v>
      </c>
      <c r="T686">
        <v>10</v>
      </c>
      <c r="U686" t="s">
        <v>23</v>
      </c>
      <c r="V686">
        <v>14</v>
      </c>
      <c r="W686" t="s">
        <v>23</v>
      </c>
      <c r="X686">
        <v>4</v>
      </c>
      <c r="Y686" t="s">
        <v>23</v>
      </c>
      <c r="Z686">
        <v>1</v>
      </c>
    </row>
    <row r="687" spans="1:26" x14ac:dyDescent="0.3">
      <c r="A687">
        <v>66</v>
      </c>
      <c r="B687" t="s">
        <v>19</v>
      </c>
      <c r="C687" t="s">
        <v>24</v>
      </c>
      <c r="D687" t="s">
        <v>25</v>
      </c>
      <c r="E687">
        <v>0.9</v>
      </c>
      <c r="F687">
        <v>9</v>
      </c>
      <c r="G687">
        <v>1</v>
      </c>
      <c r="H687">
        <v>1</v>
      </c>
      <c r="I687" t="s">
        <v>38</v>
      </c>
      <c r="J687">
        <v>0</v>
      </c>
      <c r="K687">
        <v>0</v>
      </c>
      <c r="L687" t="s">
        <v>14</v>
      </c>
      <c r="M687">
        <v>8</v>
      </c>
      <c r="N687">
        <v>2</v>
      </c>
      <c r="O687">
        <v>2</v>
      </c>
      <c r="P687">
        <v>3</v>
      </c>
      <c r="Q687" t="s">
        <v>21</v>
      </c>
      <c r="R687" t="s">
        <v>22</v>
      </c>
      <c r="S687">
        <v>6.4</v>
      </c>
      <c r="T687">
        <v>3</v>
      </c>
      <c r="U687" t="s">
        <v>17</v>
      </c>
      <c r="V687">
        <v>8</v>
      </c>
      <c r="W687" t="s">
        <v>23</v>
      </c>
      <c r="X687">
        <v>2</v>
      </c>
      <c r="Y687" t="s">
        <v>17</v>
      </c>
      <c r="Z687">
        <v>2</v>
      </c>
    </row>
    <row r="688" spans="1:26" x14ac:dyDescent="0.3">
      <c r="A688">
        <v>37</v>
      </c>
      <c r="B688" t="s">
        <v>19</v>
      </c>
      <c r="C688" t="s">
        <v>36</v>
      </c>
      <c r="D688" t="s">
        <v>13</v>
      </c>
      <c r="E688">
        <v>1.8</v>
      </c>
      <c r="F688">
        <v>9</v>
      </c>
      <c r="G688">
        <v>0</v>
      </c>
      <c r="H688">
        <v>0</v>
      </c>
      <c r="I688" t="s">
        <v>14</v>
      </c>
      <c r="J688">
        <v>0</v>
      </c>
      <c r="K688">
        <v>1</v>
      </c>
      <c r="L688" t="s">
        <v>14</v>
      </c>
      <c r="M688">
        <v>4</v>
      </c>
      <c r="N688">
        <v>1</v>
      </c>
      <c r="O688">
        <v>8</v>
      </c>
      <c r="P688">
        <v>6</v>
      </c>
      <c r="Q688" t="s">
        <v>34</v>
      </c>
      <c r="R688" t="s">
        <v>37</v>
      </c>
      <c r="S688">
        <v>9.5</v>
      </c>
      <c r="T688">
        <v>20</v>
      </c>
      <c r="U688" t="s">
        <v>18</v>
      </c>
      <c r="V688">
        <v>14</v>
      </c>
      <c r="W688" t="s">
        <v>23</v>
      </c>
      <c r="X688">
        <v>9</v>
      </c>
      <c r="Y688" t="s">
        <v>18</v>
      </c>
      <c r="Z688">
        <v>2</v>
      </c>
    </row>
    <row r="689" spans="1:26" x14ac:dyDescent="0.3">
      <c r="A689">
        <v>65</v>
      </c>
      <c r="B689" t="s">
        <v>19</v>
      </c>
      <c r="C689" t="s">
        <v>12</v>
      </c>
      <c r="D689" t="s">
        <v>20</v>
      </c>
      <c r="E689">
        <v>0.6</v>
      </c>
      <c r="F689">
        <v>6</v>
      </c>
      <c r="G689">
        <v>0</v>
      </c>
      <c r="H689">
        <v>0</v>
      </c>
      <c r="I689" t="s">
        <v>14</v>
      </c>
      <c r="J689">
        <v>1</v>
      </c>
      <c r="K689">
        <v>0</v>
      </c>
      <c r="L689" t="s">
        <v>32</v>
      </c>
      <c r="M689">
        <v>8</v>
      </c>
      <c r="N689">
        <v>3</v>
      </c>
      <c r="O689">
        <v>6</v>
      </c>
      <c r="P689">
        <v>5</v>
      </c>
      <c r="Q689" t="s">
        <v>15</v>
      </c>
      <c r="R689" t="s">
        <v>16</v>
      </c>
      <c r="S689">
        <v>4.4000000000000004</v>
      </c>
      <c r="T689">
        <v>9</v>
      </c>
      <c r="U689" t="s">
        <v>23</v>
      </c>
      <c r="V689">
        <v>12</v>
      </c>
      <c r="W689" t="s">
        <v>23</v>
      </c>
      <c r="X689">
        <v>4</v>
      </c>
      <c r="Y689" t="s">
        <v>23</v>
      </c>
      <c r="Z689">
        <v>5</v>
      </c>
    </row>
    <row r="690" spans="1:26" x14ac:dyDescent="0.3">
      <c r="A690">
        <v>42</v>
      </c>
      <c r="B690" t="s">
        <v>11</v>
      </c>
      <c r="C690" t="s">
        <v>36</v>
      </c>
      <c r="D690" t="s">
        <v>25</v>
      </c>
      <c r="E690">
        <v>0.1</v>
      </c>
      <c r="F690">
        <v>7</v>
      </c>
      <c r="G690">
        <v>0</v>
      </c>
      <c r="H690">
        <v>1</v>
      </c>
      <c r="I690" t="s">
        <v>14</v>
      </c>
      <c r="J690">
        <v>0</v>
      </c>
      <c r="K690">
        <v>0</v>
      </c>
      <c r="L690" t="s">
        <v>14</v>
      </c>
      <c r="M690">
        <v>6</v>
      </c>
      <c r="N690">
        <v>3</v>
      </c>
      <c r="O690">
        <v>3</v>
      </c>
      <c r="P690">
        <v>9</v>
      </c>
      <c r="Q690" t="s">
        <v>34</v>
      </c>
      <c r="R690" t="s">
        <v>22</v>
      </c>
      <c r="S690">
        <v>7.3</v>
      </c>
      <c r="T690">
        <v>3</v>
      </c>
      <c r="U690" t="s">
        <v>17</v>
      </c>
      <c r="V690">
        <v>10</v>
      </c>
      <c r="W690" t="s">
        <v>23</v>
      </c>
      <c r="X690">
        <v>8</v>
      </c>
      <c r="Y690" t="s">
        <v>18</v>
      </c>
      <c r="Z690">
        <v>9</v>
      </c>
    </row>
    <row r="691" spans="1:26" x14ac:dyDescent="0.3">
      <c r="A691">
        <v>39</v>
      </c>
      <c r="B691" t="s">
        <v>19</v>
      </c>
      <c r="C691" t="s">
        <v>27</v>
      </c>
      <c r="D691" t="s">
        <v>13</v>
      </c>
      <c r="E691">
        <v>2.7</v>
      </c>
      <c r="F691">
        <v>2</v>
      </c>
      <c r="G691">
        <v>0</v>
      </c>
      <c r="H691">
        <v>0</v>
      </c>
      <c r="I691" t="s">
        <v>38</v>
      </c>
      <c r="J691">
        <v>0</v>
      </c>
      <c r="K691">
        <v>0</v>
      </c>
      <c r="L691" t="s">
        <v>32</v>
      </c>
      <c r="M691">
        <v>3</v>
      </c>
      <c r="N691">
        <v>6</v>
      </c>
      <c r="O691">
        <v>5</v>
      </c>
      <c r="P691">
        <v>1</v>
      </c>
      <c r="Q691" t="s">
        <v>34</v>
      </c>
      <c r="R691" t="s">
        <v>22</v>
      </c>
      <c r="S691">
        <v>8.6999999999999993</v>
      </c>
      <c r="T691">
        <v>6</v>
      </c>
      <c r="U691" t="s">
        <v>17</v>
      </c>
      <c r="V691">
        <v>20</v>
      </c>
      <c r="W691" t="s">
        <v>18</v>
      </c>
      <c r="X691">
        <v>2</v>
      </c>
      <c r="Y691" t="s">
        <v>17</v>
      </c>
      <c r="Z691">
        <v>1</v>
      </c>
    </row>
    <row r="692" spans="1:26" x14ac:dyDescent="0.3">
      <c r="A692">
        <v>30</v>
      </c>
      <c r="B692" t="s">
        <v>11</v>
      </c>
      <c r="C692" t="s">
        <v>27</v>
      </c>
      <c r="D692" t="s">
        <v>31</v>
      </c>
      <c r="E692">
        <v>2</v>
      </c>
      <c r="F692">
        <v>9</v>
      </c>
      <c r="G692">
        <v>0</v>
      </c>
      <c r="H692">
        <v>1</v>
      </c>
      <c r="I692" t="s">
        <v>14</v>
      </c>
      <c r="J692">
        <v>0</v>
      </c>
      <c r="K692">
        <v>1</v>
      </c>
      <c r="L692" t="s">
        <v>14</v>
      </c>
      <c r="M692">
        <v>8</v>
      </c>
      <c r="N692">
        <v>3</v>
      </c>
      <c r="O692">
        <v>5</v>
      </c>
      <c r="P692">
        <v>9</v>
      </c>
      <c r="Q692" t="s">
        <v>28</v>
      </c>
      <c r="R692" t="s">
        <v>37</v>
      </c>
      <c r="S692">
        <v>9.9</v>
      </c>
      <c r="T692">
        <v>6</v>
      </c>
      <c r="U692" t="s">
        <v>17</v>
      </c>
      <c r="V692">
        <v>20</v>
      </c>
      <c r="W692" t="s">
        <v>18</v>
      </c>
      <c r="X692">
        <v>8</v>
      </c>
      <c r="Y692" t="s">
        <v>18</v>
      </c>
      <c r="Z692">
        <v>4</v>
      </c>
    </row>
    <row r="693" spans="1:26" x14ac:dyDescent="0.3">
      <c r="A693">
        <v>36</v>
      </c>
      <c r="B693" t="s">
        <v>11</v>
      </c>
      <c r="C693" t="s">
        <v>30</v>
      </c>
      <c r="D693" t="s">
        <v>31</v>
      </c>
      <c r="E693">
        <v>1.7</v>
      </c>
      <c r="F693">
        <v>1</v>
      </c>
      <c r="G693">
        <v>0</v>
      </c>
      <c r="H693">
        <v>0</v>
      </c>
      <c r="I693" t="s">
        <v>14</v>
      </c>
      <c r="J693">
        <v>0</v>
      </c>
      <c r="K693">
        <v>1</v>
      </c>
      <c r="L693" t="s">
        <v>14</v>
      </c>
      <c r="M693">
        <v>7</v>
      </c>
      <c r="N693">
        <v>7</v>
      </c>
      <c r="O693">
        <v>1</v>
      </c>
      <c r="P693">
        <v>5</v>
      </c>
      <c r="Q693" t="s">
        <v>34</v>
      </c>
      <c r="R693" t="s">
        <v>16</v>
      </c>
      <c r="S693">
        <v>5.9</v>
      </c>
      <c r="T693">
        <v>12</v>
      </c>
      <c r="U693" t="s">
        <v>23</v>
      </c>
      <c r="V693">
        <v>13</v>
      </c>
      <c r="W693" t="s">
        <v>23</v>
      </c>
      <c r="X693">
        <v>5</v>
      </c>
      <c r="Y693" t="s">
        <v>23</v>
      </c>
      <c r="Z693">
        <v>7</v>
      </c>
    </row>
    <row r="694" spans="1:26" x14ac:dyDescent="0.3">
      <c r="A694">
        <v>66</v>
      </c>
      <c r="B694" t="s">
        <v>19</v>
      </c>
      <c r="C694" t="s">
        <v>30</v>
      </c>
      <c r="D694" t="s">
        <v>25</v>
      </c>
      <c r="E694">
        <v>2.7</v>
      </c>
      <c r="F694">
        <v>1</v>
      </c>
      <c r="G694">
        <v>0</v>
      </c>
      <c r="H694">
        <v>0</v>
      </c>
      <c r="I694" t="s">
        <v>32</v>
      </c>
      <c r="J694">
        <v>0</v>
      </c>
      <c r="K694">
        <v>1</v>
      </c>
      <c r="L694" t="s">
        <v>14</v>
      </c>
      <c r="M694">
        <v>5</v>
      </c>
      <c r="N694">
        <v>8</v>
      </c>
      <c r="O694">
        <v>5</v>
      </c>
      <c r="P694">
        <v>1</v>
      </c>
      <c r="Q694" t="s">
        <v>21</v>
      </c>
      <c r="R694" t="s">
        <v>22</v>
      </c>
      <c r="S694">
        <v>7.2</v>
      </c>
      <c r="T694">
        <v>1</v>
      </c>
      <c r="U694" t="s">
        <v>17</v>
      </c>
      <c r="V694">
        <v>19</v>
      </c>
      <c r="W694" t="s">
        <v>18</v>
      </c>
      <c r="X694">
        <v>7</v>
      </c>
      <c r="Y694" t="s">
        <v>18</v>
      </c>
      <c r="Z694">
        <v>3</v>
      </c>
    </row>
    <row r="695" spans="1:26" x14ac:dyDescent="0.3">
      <c r="A695">
        <v>53</v>
      </c>
      <c r="B695" t="s">
        <v>11</v>
      </c>
      <c r="C695" t="s">
        <v>24</v>
      </c>
      <c r="D695" t="s">
        <v>31</v>
      </c>
      <c r="E695">
        <v>2.2000000000000002</v>
      </c>
      <c r="F695">
        <v>3</v>
      </c>
      <c r="G695">
        <v>0</v>
      </c>
      <c r="H695">
        <v>0</v>
      </c>
      <c r="I695" t="s">
        <v>14</v>
      </c>
      <c r="J695">
        <v>0</v>
      </c>
      <c r="K695">
        <v>0</v>
      </c>
      <c r="L695" t="s">
        <v>14</v>
      </c>
      <c r="M695">
        <v>4</v>
      </c>
      <c r="N695">
        <v>3</v>
      </c>
      <c r="O695">
        <v>6</v>
      </c>
      <c r="P695">
        <v>8</v>
      </c>
      <c r="Q695" t="s">
        <v>26</v>
      </c>
      <c r="R695" t="s">
        <v>22</v>
      </c>
      <c r="S695">
        <v>7.4</v>
      </c>
      <c r="T695">
        <v>16</v>
      </c>
      <c r="U695" t="s">
        <v>18</v>
      </c>
      <c r="V695">
        <v>15</v>
      </c>
      <c r="W695" t="s">
        <v>18</v>
      </c>
      <c r="X695">
        <v>7</v>
      </c>
      <c r="Y695" t="s">
        <v>18</v>
      </c>
      <c r="Z695">
        <v>8</v>
      </c>
    </row>
    <row r="696" spans="1:26" x14ac:dyDescent="0.3">
      <c r="A696">
        <v>29</v>
      </c>
      <c r="B696" t="s">
        <v>19</v>
      </c>
      <c r="C696" t="s">
        <v>36</v>
      </c>
      <c r="D696" t="s">
        <v>20</v>
      </c>
      <c r="E696">
        <v>0.5</v>
      </c>
      <c r="F696">
        <v>6</v>
      </c>
      <c r="G696">
        <v>0</v>
      </c>
      <c r="H696">
        <v>0</v>
      </c>
      <c r="I696" t="s">
        <v>14</v>
      </c>
      <c r="J696">
        <v>0</v>
      </c>
      <c r="K696">
        <v>1</v>
      </c>
      <c r="L696" t="s">
        <v>14</v>
      </c>
      <c r="M696">
        <v>1</v>
      </c>
      <c r="N696">
        <v>9</v>
      </c>
      <c r="O696">
        <v>2</v>
      </c>
      <c r="P696">
        <v>7</v>
      </c>
      <c r="Q696" t="s">
        <v>28</v>
      </c>
      <c r="R696" t="s">
        <v>22</v>
      </c>
      <c r="S696">
        <v>6.8</v>
      </c>
      <c r="T696">
        <v>5</v>
      </c>
      <c r="U696" t="s">
        <v>17</v>
      </c>
      <c r="V696">
        <v>8</v>
      </c>
      <c r="W696" t="s">
        <v>23</v>
      </c>
      <c r="X696">
        <v>9</v>
      </c>
      <c r="Y696" t="s">
        <v>18</v>
      </c>
      <c r="Z696">
        <v>3</v>
      </c>
    </row>
    <row r="697" spans="1:26" x14ac:dyDescent="0.3">
      <c r="A697">
        <v>58</v>
      </c>
      <c r="B697" t="s">
        <v>19</v>
      </c>
      <c r="C697" t="s">
        <v>27</v>
      </c>
      <c r="D697" t="s">
        <v>31</v>
      </c>
      <c r="E697">
        <v>0.9</v>
      </c>
      <c r="F697">
        <v>5</v>
      </c>
      <c r="G697">
        <v>0</v>
      </c>
      <c r="H697">
        <v>0</v>
      </c>
      <c r="I697" t="s">
        <v>14</v>
      </c>
      <c r="J697">
        <v>0</v>
      </c>
      <c r="K697">
        <v>1</v>
      </c>
      <c r="L697" t="s">
        <v>32</v>
      </c>
      <c r="M697">
        <v>3</v>
      </c>
      <c r="N697">
        <v>1</v>
      </c>
      <c r="O697">
        <v>3</v>
      </c>
      <c r="P697">
        <v>6</v>
      </c>
      <c r="Q697" t="s">
        <v>15</v>
      </c>
      <c r="R697" t="s">
        <v>22</v>
      </c>
      <c r="S697">
        <v>6.4</v>
      </c>
      <c r="T697">
        <v>9</v>
      </c>
      <c r="U697" t="s">
        <v>23</v>
      </c>
      <c r="V697">
        <v>10</v>
      </c>
      <c r="W697" t="s">
        <v>23</v>
      </c>
      <c r="X697">
        <v>3</v>
      </c>
      <c r="Y697" t="s">
        <v>17</v>
      </c>
      <c r="Z697">
        <v>8</v>
      </c>
    </row>
    <row r="698" spans="1:26" x14ac:dyDescent="0.3">
      <c r="A698">
        <v>36</v>
      </c>
      <c r="B698" t="s">
        <v>11</v>
      </c>
      <c r="C698" t="s">
        <v>30</v>
      </c>
      <c r="D698" t="s">
        <v>31</v>
      </c>
      <c r="E698">
        <v>0.3</v>
      </c>
      <c r="F698">
        <v>2</v>
      </c>
      <c r="G698">
        <v>1</v>
      </c>
      <c r="H698">
        <v>0</v>
      </c>
      <c r="I698" t="s">
        <v>14</v>
      </c>
      <c r="J698">
        <v>0</v>
      </c>
      <c r="K698">
        <v>0</v>
      </c>
      <c r="L698" t="s">
        <v>29</v>
      </c>
      <c r="M698">
        <v>2</v>
      </c>
      <c r="N698">
        <v>3</v>
      </c>
      <c r="O698">
        <v>5</v>
      </c>
      <c r="P698">
        <v>2</v>
      </c>
      <c r="Q698" t="s">
        <v>34</v>
      </c>
      <c r="R698" t="s">
        <v>22</v>
      </c>
      <c r="S698">
        <v>7.2</v>
      </c>
      <c r="T698">
        <v>10</v>
      </c>
      <c r="U698" t="s">
        <v>23</v>
      </c>
      <c r="V698">
        <v>3</v>
      </c>
      <c r="W698" t="s">
        <v>17</v>
      </c>
      <c r="X698">
        <v>4</v>
      </c>
      <c r="Y698" t="s">
        <v>23</v>
      </c>
      <c r="Z698">
        <v>2</v>
      </c>
    </row>
    <row r="699" spans="1:26" x14ac:dyDescent="0.3">
      <c r="A699">
        <v>29</v>
      </c>
      <c r="B699" t="s">
        <v>11</v>
      </c>
      <c r="C699" t="s">
        <v>36</v>
      </c>
      <c r="D699" t="s">
        <v>20</v>
      </c>
      <c r="E699">
        <v>0.3</v>
      </c>
      <c r="F699">
        <v>9</v>
      </c>
      <c r="G699">
        <v>0</v>
      </c>
      <c r="H699">
        <v>0</v>
      </c>
      <c r="I699" t="s">
        <v>14</v>
      </c>
      <c r="J699">
        <v>0</v>
      </c>
      <c r="K699">
        <v>0</v>
      </c>
      <c r="L699" t="s">
        <v>14</v>
      </c>
      <c r="M699">
        <v>8</v>
      </c>
      <c r="N699">
        <v>3</v>
      </c>
      <c r="O699">
        <v>3</v>
      </c>
      <c r="P699">
        <v>5</v>
      </c>
      <c r="Q699" t="s">
        <v>28</v>
      </c>
      <c r="R699" t="s">
        <v>16</v>
      </c>
      <c r="S699">
        <v>2.7</v>
      </c>
      <c r="T699">
        <v>13</v>
      </c>
      <c r="U699" t="s">
        <v>23</v>
      </c>
      <c r="V699">
        <v>3</v>
      </c>
      <c r="W699" t="s">
        <v>17</v>
      </c>
      <c r="X699">
        <v>4</v>
      </c>
      <c r="Y699" t="s">
        <v>23</v>
      </c>
      <c r="Z699">
        <v>5</v>
      </c>
    </row>
    <row r="700" spans="1:26" x14ac:dyDescent="0.3">
      <c r="A700">
        <v>26</v>
      </c>
      <c r="B700" t="s">
        <v>11</v>
      </c>
      <c r="C700" t="s">
        <v>30</v>
      </c>
      <c r="D700" t="s">
        <v>25</v>
      </c>
      <c r="E700">
        <v>2.2999999999999998</v>
      </c>
      <c r="F700">
        <v>4</v>
      </c>
      <c r="G700">
        <v>1</v>
      </c>
      <c r="H700">
        <v>0</v>
      </c>
      <c r="I700" t="s">
        <v>14</v>
      </c>
      <c r="J700">
        <v>0</v>
      </c>
      <c r="K700">
        <v>0</v>
      </c>
      <c r="L700" t="s">
        <v>14</v>
      </c>
      <c r="M700">
        <v>8</v>
      </c>
      <c r="N700">
        <v>7</v>
      </c>
      <c r="O700">
        <v>5</v>
      </c>
      <c r="P700">
        <v>3</v>
      </c>
      <c r="Q700" t="s">
        <v>28</v>
      </c>
      <c r="R700" t="s">
        <v>22</v>
      </c>
      <c r="S700">
        <v>7.5</v>
      </c>
      <c r="T700">
        <v>15</v>
      </c>
      <c r="U700" t="s">
        <v>18</v>
      </c>
      <c r="V700">
        <v>5</v>
      </c>
      <c r="W700" t="s">
        <v>17</v>
      </c>
      <c r="X700">
        <v>5</v>
      </c>
      <c r="Y700" t="s">
        <v>23</v>
      </c>
      <c r="Z700">
        <v>4</v>
      </c>
    </row>
    <row r="701" spans="1:26" x14ac:dyDescent="0.3">
      <c r="A701">
        <v>24</v>
      </c>
      <c r="B701" t="s">
        <v>19</v>
      </c>
      <c r="C701" t="s">
        <v>30</v>
      </c>
      <c r="D701" t="s">
        <v>25</v>
      </c>
      <c r="E701">
        <v>3.9</v>
      </c>
      <c r="F701">
        <v>4</v>
      </c>
      <c r="G701">
        <v>0</v>
      </c>
      <c r="H701">
        <v>0</v>
      </c>
      <c r="I701" t="s">
        <v>38</v>
      </c>
      <c r="J701">
        <v>0</v>
      </c>
      <c r="K701">
        <v>0</v>
      </c>
      <c r="L701" t="s">
        <v>29</v>
      </c>
      <c r="M701">
        <v>5</v>
      </c>
      <c r="N701">
        <v>5</v>
      </c>
      <c r="O701">
        <v>5</v>
      </c>
      <c r="P701">
        <v>2</v>
      </c>
      <c r="Q701" t="s">
        <v>33</v>
      </c>
      <c r="R701" t="s">
        <v>22</v>
      </c>
      <c r="S701">
        <v>6.7</v>
      </c>
      <c r="T701">
        <v>12</v>
      </c>
      <c r="U701" t="s">
        <v>23</v>
      </c>
      <c r="V701">
        <v>16</v>
      </c>
      <c r="W701" t="s">
        <v>18</v>
      </c>
      <c r="X701">
        <v>6</v>
      </c>
      <c r="Y701" t="s">
        <v>23</v>
      </c>
      <c r="Z701">
        <v>9</v>
      </c>
    </row>
    <row r="702" spans="1:26" x14ac:dyDescent="0.3">
      <c r="A702">
        <v>45</v>
      </c>
      <c r="B702" t="s">
        <v>11</v>
      </c>
      <c r="C702" t="s">
        <v>27</v>
      </c>
      <c r="D702" t="s">
        <v>20</v>
      </c>
      <c r="E702">
        <v>6.6</v>
      </c>
      <c r="F702">
        <v>5</v>
      </c>
      <c r="G702">
        <v>1</v>
      </c>
      <c r="H702">
        <v>0</v>
      </c>
      <c r="I702" t="s">
        <v>14</v>
      </c>
      <c r="J702">
        <v>0</v>
      </c>
      <c r="K702">
        <v>1</v>
      </c>
      <c r="L702" t="s">
        <v>14</v>
      </c>
      <c r="M702">
        <v>5</v>
      </c>
      <c r="N702">
        <v>4</v>
      </c>
      <c r="O702">
        <v>8</v>
      </c>
      <c r="P702">
        <v>1</v>
      </c>
      <c r="Q702" t="s">
        <v>34</v>
      </c>
      <c r="R702" t="s">
        <v>22</v>
      </c>
      <c r="S702">
        <v>6.2</v>
      </c>
      <c r="T702">
        <v>5</v>
      </c>
      <c r="U702" t="s">
        <v>17</v>
      </c>
      <c r="V702">
        <v>17</v>
      </c>
      <c r="W702" t="s">
        <v>18</v>
      </c>
      <c r="X702">
        <v>3</v>
      </c>
      <c r="Y702" t="s">
        <v>17</v>
      </c>
      <c r="Z702">
        <v>3</v>
      </c>
    </row>
    <row r="703" spans="1:26" x14ac:dyDescent="0.3">
      <c r="A703">
        <v>31</v>
      </c>
      <c r="B703" t="s">
        <v>11</v>
      </c>
      <c r="C703" t="s">
        <v>27</v>
      </c>
      <c r="D703" t="s">
        <v>20</v>
      </c>
      <c r="E703">
        <v>2</v>
      </c>
      <c r="F703">
        <v>8</v>
      </c>
      <c r="G703">
        <v>0</v>
      </c>
      <c r="H703">
        <v>0</v>
      </c>
      <c r="I703" t="s">
        <v>38</v>
      </c>
      <c r="J703">
        <v>0</v>
      </c>
      <c r="K703">
        <v>0</v>
      </c>
      <c r="L703" t="s">
        <v>14</v>
      </c>
      <c r="M703">
        <v>4</v>
      </c>
      <c r="N703">
        <v>2</v>
      </c>
      <c r="O703">
        <v>9</v>
      </c>
      <c r="P703">
        <v>9</v>
      </c>
      <c r="Q703" t="s">
        <v>28</v>
      </c>
      <c r="R703" t="s">
        <v>37</v>
      </c>
      <c r="S703">
        <v>9.6</v>
      </c>
      <c r="T703">
        <v>5</v>
      </c>
      <c r="U703" t="s">
        <v>17</v>
      </c>
      <c r="V703">
        <v>6</v>
      </c>
      <c r="W703" t="s">
        <v>17</v>
      </c>
      <c r="X703">
        <v>4</v>
      </c>
      <c r="Y703" t="s">
        <v>23</v>
      </c>
      <c r="Z703">
        <v>5</v>
      </c>
    </row>
    <row r="704" spans="1:26" x14ac:dyDescent="0.3">
      <c r="A704">
        <v>48</v>
      </c>
      <c r="B704" t="s">
        <v>11</v>
      </c>
      <c r="C704" t="s">
        <v>30</v>
      </c>
      <c r="D704" t="s">
        <v>20</v>
      </c>
      <c r="E704">
        <v>0.4</v>
      </c>
      <c r="F704">
        <v>4</v>
      </c>
      <c r="G704">
        <v>0</v>
      </c>
      <c r="H704">
        <v>0</v>
      </c>
      <c r="I704" t="s">
        <v>32</v>
      </c>
      <c r="J704">
        <v>1</v>
      </c>
      <c r="K704">
        <v>0</v>
      </c>
      <c r="L704" t="s">
        <v>29</v>
      </c>
      <c r="M704">
        <v>1</v>
      </c>
      <c r="N704">
        <v>7</v>
      </c>
      <c r="O704">
        <v>8</v>
      </c>
      <c r="P704">
        <v>2</v>
      </c>
      <c r="Q704" t="s">
        <v>26</v>
      </c>
      <c r="R704" t="s">
        <v>16</v>
      </c>
      <c r="S704">
        <v>5.5</v>
      </c>
      <c r="T704">
        <v>18</v>
      </c>
      <c r="U704" t="s">
        <v>18</v>
      </c>
      <c r="V704">
        <v>20</v>
      </c>
      <c r="W704" t="s">
        <v>18</v>
      </c>
      <c r="X704">
        <v>3</v>
      </c>
      <c r="Y704" t="s">
        <v>17</v>
      </c>
      <c r="Z704">
        <v>9</v>
      </c>
    </row>
    <row r="705" spans="1:26" x14ac:dyDescent="0.3">
      <c r="A705">
        <v>69</v>
      </c>
      <c r="B705" t="s">
        <v>19</v>
      </c>
      <c r="C705" t="s">
        <v>12</v>
      </c>
      <c r="D705" t="s">
        <v>31</v>
      </c>
      <c r="E705">
        <v>0.2</v>
      </c>
      <c r="F705">
        <v>5</v>
      </c>
      <c r="G705">
        <v>1</v>
      </c>
      <c r="H705">
        <v>0</v>
      </c>
      <c r="I705" t="s">
        <v>14</v>
      </c>
      <c r="J705">
        <v>0</v>
      </c>
      <c r="K705">
        <v>1</v>
      </c>
      <c r="L705" t="s">
        <v>29</v>
      </c>
      <c r="M705">
        <v>1</v>
      </c>
      <c r="N705">
        <v>3</v>
      </c>
      <c r="O705">
        <v>3</v>
      </c>
      <c r="P705">
        <v>1</v>
      </c>
      <c r="Q705" t="s">
        <v>21</v>
      </c>
      <c r="R705" t="s">
        <v>16</v>
      </c>
      <c r="S705">
        <v>5.9</v>
      </c>
      <c r="T705">
        <v>12</v>
      </c>
      <c r="U705" t="s">
        <v>23</v>
      </c>
      <c r="V705">
        <v>20</v>
      </c>
      <c r="W705" t="s">
        <v>18</v>
      </c>
      <c r="X705">
        <v>2</v>
      </c>
      <c r="Y705" t="s">
        <v>17</v>
      </c>
      <c r="Z705">
        <v>6</v>
      </c>
    </row>
    <row r="706" spans="1:26" x14ac:dyDescent="0.3">
      <c r="A706">
        <v>36</v>
      </c>
      <c r="B706" t="s">
        <v>11</v>
      </c>
      <c r="C706" t="s">
        <v>30</v>
      </c>
      <c r="D706" t="s">
        <v>20</v>
      </c>
      <c r="E706">
        <v>3.4</v>
      </c>
      <c r="F706">
        <v>4</v>
      </c>
      <c r="G706">
        <v>1</v>
      </c>
      <c r="H706">
        <v>0</v>
      </c>
      <c r="I706" t="s">
        <v>32</v>
      </c>
      <c r="J706">
        <v>0</v>
      </c>
      <c r="K706">
        <v>1</v>
      </c>
      <c r="L706" t="s">
        <v>14</v>
      </c>
      <c r="M706">
        <v>6</v>
      </c>
      <c r="N706">
        <v>7</v>
      </c>
      <c r="O706">
        <v>1</v>
      </c>
      <c r="P706">
        <v>7</v>
      </c>
      <c r="Q706" t="s">
        <v>34</v>
      </c>
      <c r="R706" t="s">
        <v>37</v>
      </c>
      <c r="S706">
        <v>9.5</v>
      </c>
      <c r="T706">
        <v>3</v>
      </c>
      <c r="U706" t="s">
        <v>17</v>
      </c>
      <c r="V706">
        <v>16</v>
      </c>
      <c r="W706" t="s">
        <v>18</v>
      </c>
      <c r="X706">
        <v>9</v>
      </c>
      <c r="Y706" t="s">
        <v>18</v>
      </c>
      <c r="Z706">
        <v>2</v>
      </c>
    </row>
    <row r="707" spans="1:26" x14ac:dyDescent="0.3">
      <c r="A707">
        <v>64</v>
      </c>
      <c r="B707" t="s">
        <v>11</v>
      </c>
      <c r="C707" t="s">
        <v>30</v>
      </c>
      <c r="D707" t="s">
        <v>13</v>
      </c>
      <c r="E707">
        <v>1.7</v>
      </c>
      <c r="F707">
        <v>6</v>
      </c>
      <c r="G707">
        <v>0</v>
      </c>
      <c r="H707">
        <v>0</v>
      </c>
      <c r="I707" t="s">
        <v>14</v>
      </c>
      <c r="J707">
        <v>0</v>
      </c>
      <c r="K707">
        <v>1</v>
      </c>
      <c r="L707" t="s">
        <v>14</v>
      </c>
      <c r="M707">
        <v>4</v>
      </c>
      <c r="N707">
        <v>7</v>
      </c>
      <c r="O707">
        <v>3</v>
      </c>
      <c r="P707">
        <v>9</v>
      </c>
      <c r="Q707" t="s">
        <v>15</v>
      </c>
      <c r="R707" t="s">
        <v>16</v>
      </c>
      <c r="S707">
        <v>5.3</v>
      </c>
      <c r="T707">
        <v>7</v>
      </c>
      <c r="U707" t="s">
        <v>17</v>
      </c>
      <c r="V707">
        <v>2</v>
      </c>
      <c r="W707" t="s">
        <v>17</v>
      </c>
      <c r="X707">
        <v>1</v>
      </c>
      <c r="Y707" t="s">
        <v>17</v>
      </c>
      <c r="Z707">
        <v>1</v>
      </c>
    </row>
    <row r="708" spans="1:26" x14ac:dyDescent="0.3">
      <c r="A708">
        <v>33</v>
      </c>
      <c r="B708" t="s">
        <v>19</v>
      </c>
      <c r="C708" t="s">
        <v>24</v>
      </c>
      <c r="D708" t="s">
        <v>31</v>
      </c>
      <c r="E708">
        <v>1.9</v>
      </c>
      <c r="F708">
        <v>3</v>
      </c>
      <c r="G708">
        <v>1</v>
      </c>
      <c r="H708">
        <v>0</v>
      </c>
      <c r="I708" t="s">
        <v>38</v>
      </c>
      <c r="J708">
        <v>0</v>
      </c>
      <c r="K708">
        <v>0</v>
      </c>
      <c r="L708" t="s">
        <v>14</v>
      </c>
      <c r="M708">
        <v>4</v>
      </c>
      <c r="N708">
        <v>2</v>
      </c>
      <c r="O708">
        <v>1</v>
      </c>
      <c r="P708">
        <v>6</v>
      </c>
      <c r="Q708" t="s">
        <v>28</v>
      </c>
      <c r="R708" t="s">
        <v>16</v>
      </c>
      <c r="S708">
        <v>5.7</v>
      </c>
      <c r="T708">
        <v>17</v>
      </c>
      <c r="U708" t="s">
        <v>18</v>
      </c>
      <c r="V708">
        <v>20</v>
      </c>
      <c r="W708" t="s">
        <v>18</v>
      </c>
      <c r="X708">
        <v>2</v>
      </c>
      <c r="Y708" t="s">
        <v>17</v>
      </c>
      <c r="Z708">
        <v>1</v>
      </c>
    </row>
    <row r="709" spans="1:26" x14ac:dyDescent="0.3">
      <c r="A709">
        <v>70</v>
      </c>
      <c r="B709" t="s">
        <v>35</v>
      </c>
      <c r="C709" t="s">
        <v>24</v>
      </c>
      <c r="D709" t="s">
        <v>25</v>
      </c>
      <c r="E709">
        <v>3</v>
      </c>
      <c r="F709">
        <v>8</v>
      </c>
      <c r="G709">
        <v>0</v>
      </c>
      <c r="H709">
        <v>0</v>
      </c>
      <c r="I709" t="s">
        <v>38</v>
      </c>
      <c r="J709">
        <v>0</v>
      </c>
      <c r="K709">
        <v>0</v>
      </c>
      <c r="L709" t="s">
        <v>32</v>
      </c>
      <c r="M709">
        <v>3</v>
      </c>
      <c r="N709">
        <v>7</v>
      </c>
      <c r="O709">
        <v>9</v>
      </c>
      <c r="P709">
        <v>8</v>
      </c>
      <c r="Q709" t="s">
        <v>21</v>
      </c>
      <c r="R709" t="s">
        <v>22</v>
      </c>
      <c r="S709">
        <v>6.3</v>
      </c>
      <c r="T709">
        <v>19</v>
      </c>
      <c r="U709" t="s">
        <v>18</v>
      </c>
      <c r="V709">
        <v>15</v>
      </c>
      <c r="W709" t="s">
        <v>18</v>
      </c>
      <c r="X709">
        <v>8</v>
      </c>
      <c r="Y709" t="s">
        <v>18</v>
      </c>
      <c r="Z709">
        <v>7</v>
      </c>
    </row>
    <row r="710" spans="1:26" x14ac:dyDescent="0.3">
      <c r="A710">
        <v>22</v>
      </c>
      <c r="B710" t="s">
        <v>11</v>
      </c>
      <c r="C710" t="s">
        <v>24</v>
      </c>
      <c r="D710" t="s">
        <v>25</v>
      </c>
      <c r="E710">
        <v>2.4</v>
      </c>
      <c r="F710">
        <v>6</v>
      </c>
      <c r="G710">
        <v>1</v>
      </c>
      <c r="H710">
        <v>0</v>
      </c>
      <c r="I710" t="s">
        <v>14</v>
      </c>
      <c r="J710">
        <v>0</v>
      </c>
      <c r="K710">
        <v>0</v>
      </c>
      <c r="L710" t="s">
        <v>29</v>
      </c>
      <c r="M710">
        <v>9</v>
      </c>
      <c r="N710">
        <v>6</v>
      </c>
      <c r="O710">
        <v>3</v>
      </c>
      <c r="P710">
        <v>7</v>
      </c>
      <c r="Q710" t="s">
        <v>33</v>
      </c>
      <c r="R710" t="s">
        <v>22</v>
      </c>
      <c r="S710">
        <v>7.8</v>
      </c>
      <c r="T710">
        <v>18</v>
      </c>
      <c r="U710" t="s">
        <v>18</v>
      </c>
      <c r="V710">
        <v>18</v>
      </c>
      <c r="W710" t="s">
        <v>18</v>
      </c>
      <c r="X710">
        <v>7</v>
      </c>
      <c r="Y710" t="s">
        <v>18</v>
      </c>
      <c r="Z710">
        <v>2</v>
      </c>
    </row>
    <row r="711" spans="1:26" x14ac:dyDescent="0.3">
      <c r="A711">
        <v>52</v>
      </c>
      <c r="B711" t="s">
        <v>11</v>
      </c>
      <c r="C711" t="s">
        <v>12</v>
      </c>
      <c r="D711" t="s">
        <v>25</v>
      </c>
      <c r="E711">
        <v>3.6</v>
      </c>
      <c r="F711">
        <v>5</v>
      </c>
      <c r="G711">
        <v>0</v>
      </c>
      <c r="H711">
        <v>0</v>
      </c>
      <c r="I711" t="s">
        <v>14</v>
      </c>
      <c r="J711">
        <v>0</v>
      </c>
      <c r="K711">
        <v>0</v>
      </c>
      <c r="L711" t="s">
        <v>14</v>
      </c>
      <c r="M711">
        <v>3</v>
      </c>
      <c r="N711">
        <v>4</v>
      </c>
      <c r="O711">
        <v>8</v>
      </c>
      <c r="P711">
        <v>9</v>
      </c>
      <c r="Q711" t="s">
        <v>26</v>
      </c>
      <c r="R711" t="s">
        <v>22</v>
      </c>
      <c r="S711">
        <v>6.8</v>
      </c>
      <c r="T711">
        <v>1</v>
      </c>
      <c r="U711" t="s">
        <v>17</v>
      </c>
      <c r="V711">
        <v>1</v>
      </c>
      <c r="W711" t="s">
        <v>17</v>
      </c>
      <c r="X711">
        <v>1</v>
      </c>
      <c r="Y711" t="s">
        <v>17</v>
      </c>
      <c r="Z711">
        <v>7</v>
      </c>
    </row>
    <row r="712" spans="1:26" x14ac:dyDescent="0.3">
      <c r="A712">
        <v>29</v>
      </c>
      <c r="B712" t="s">
        <v>11</v>
      </c>
      <c r="C712" t="s">
        <v>12</v>
      </c>
      <c r="D712" t="s">
        <v>31</v>
      </c>
      <c r="E712">
        <v>0.1</v>
      </c>
      <c r="F712">
        <v>2</v>
      </c>
      <c r="G712">
        <v>0</v>
      </c>
      <c r="H712">
        <v>0</v>
      </c>
      <c r="I712" t="s">
        <v>14</v>
      </c>
      <c r="J712">
        <v>0</v>
      </c>
      <c r="K712">
        <v>0</v>
      </c>
      <c r="L712" t="s">
        <v>32</v>
      </c>
      <c r="M712">
        <v>8</v>
      </c>
      <c r="N712">
        <v>5</v>
      </c>
      <c r="O712">
        <v>6</v>
      </c>
      <c r="P712">
        <v>7</v>
      </c>
      <c r="Q712" t="s">
        <v>28</v>
      </c>
      <c r="R712" t="s">
        <v>16</v>
      </c>
      <c r="S712">
        <v>4.5999999999999996</v>
      </c>
      <c r="T712">
        <v>5</v>
      </c>
      <c r="U712" t="s">
        <v>17</v>
      </c>
      <c r="V712">
        <v>19</v>
      </c>
      <c r="W712" t="s">
        <v>18</v>
      </c>
      <c r="X712">
        <v>5</v>
      </c>
      <c r="Y712" t="s">
        <v>23</v>
      </c>
      <c r="Z712">
        <v>1</v>
      </c>
    </row>
    <row r="713" spans="1:26" x14ac:dyDescent="0.3">
      <c r="A713">
        <v>42</v>
      </c>
      <c r="B713" t="s">
        <v>19</v>
      </c>
      <c r="C713" t="s">
        <v>30</v>
      </c>
      <c r="D713" t="s">
        <v>13</v>
      </c>
      <c r="E713">
        <v>2.8</v>
      </c>
      <c r="F713">
        <v>7</v>
      </c>
      <c r="G713">
        <v>0</v>
      </c>
      <c r="H713">
        <v>0</v>
      </c>
      <c r="I713" t="s">
        <v>14</v>
      </c>
      <c r="J713">
        <v>0</v>
      </c>
      <c r="K713">
        <v>0</v>
      </c>
      <c r="L713" t="s">
        <v>32</v>
      </c>
      <c r="M713">
        <v>2</v>
      </c>
      <c r="N713">
        <v>8</v>
      </c>
      <c r="O713">
        <v>3</v>
      </c>
      <c r="P713">
        <v>6</v>
      </c>
      <c r="Q713" t="s">
        <v>34</v>
      </c>
      <c r="R713" t="s">
        <v>16</v>
      </c>
      <c r="S713">
        <v>5.7</v>
      </c>
      <c r="T713">
        <v>2</v>
      </c>
      <c r="U713" t="s">
        <v>17</v>
      </c>
      <c r="V713">
        <v>12</v>
      </c>
      <c r="W713" t="s">
        <v>23</v>
      </c>
      <c r="X713">
        <v>6</v>
      </c>
      <c r="Y713" t="s">
        <v>23</v>
      </c>
      <c r="Z713">
        <v>4</v>
      </c>
    </row>
    <row r="714" spans="1:26" x14ac:dyDescent="0.3">
      <c r="A714">
        <v>69</v>
      </c>
      <c r="B714" t="s">
        <v>11</v>
      </c>
      <c r="C714" t="s">
        <v>24</v>
      </c>
      <c r="D714" t="s">
        <v>20</v>
      </c>
      <c r="E714">
        <v>3.8</v>
      </c>
      <c r="F714">
        <v>2</v>
      </c>
      <c r="G714">
        <v>0</v>
      </c>
      <c r="H714">
        <v>0</v>
      </c>
      <c r="I714" t="s">
        <v>14</v>
      </c>
      <c r="J714">
        <v>1</v>
      </c>
      <c r="K714">
        <v>0</v>
      </c>
      <c r="L714" t="s">
        <v>14</v>
      </c>
      <c r="M714">
        <v>4</v>
      </c>
      <c r="N714">
        <v>5</v>
      </c>
      <c r="O714">
        <v>9</v>
      </c>
      <c r="P714">
        <v>1</v>
      </c>
      <c r="Q714" t="s">
        <v>21</v>
      </c>
      <c r="R714" t="s">
        <v>16</v>
      </c>
      <c r="S714">
        <v>5.6</v>
      </c>
      <c r="T714">
        <v>1</v>
      </c>
      <c r="U714" t="s">
        <v>17</v>
      </c>
      <c r="V714">
        <v>8</v>
      </c>
      <c r="W714" t="s">
        <v>23</v>
      </c>
      <c r="X714">
        <v>5</v>
      </c>
      <c r="Y714" t="s">
        <v>23</v>
      </c>
      <c r="Z714">
        <v>4</v>
      </c>
    </row>
    <row r="715" spans="1:26" x14ac:dyDescent="0.3">
      <c r="A715">
        <v>38</v>
      </c>
      <c r="B715" t="s">
        <v>19</v>
      </c>
      <c r="C715" t="s">
        <v>12</v>
      </c>
      <c r="D715" t="s">
        <v>20</v>
      </c>
      <c r="E715">
        <v>0.7</v>
      </c>
      <c r="F715">
        <v>1</v>
      </c>
      <c r="G715">
        <v>1</v>
      </c>
      <c r="H715">
        <v>0</v>
      </c>
      <c r="I715" t="s">
        <v>14</v>
      </c>
      <c r="J715">
        <v>0</v>
      </c>
      <c r="K715">
        <v>0</v>
      </c>
      <c r="L715" t="s">
        <v>32</v>
      </c>
      <c r="M715">
        <v>1</v>
      </c>
      <c r="N715">
        <v>3</v>
      </c>
      <c r="O715">
        <v>8</v>
      </c>
      <c r="P715">
        <v>9</v>
      </c>
      <c r="Q715" t="s">
        <v>34</v>
      </c>
      <c r="R715" t="s">
        <v>22</v>
      </c>
      <c r="S715">
        <v>6.4</v>
      </c>
      <c r="T715">
        <v>7</v>
      </c>
      <c r="U715" t="s">
        <v>17</v>
      </c>
      <c r="V715">
        <v>6</v>
      </c>
      <c r="W715" t="s">
        <v>17</v>
      </c>
      <c r="X715">
        <v>4</v>
      </c>
      <c r="Y715" t="s">
        <v>23</v>
      </c>
      <c r="Z715">
        <v>5</v>
      </c>
    </row>
    <row r="716" spans="1:26" x14ac:dyDescent="0.3">
      <c r="A716">
        <v>53</v>
      </c>
      <c r="B716" t="s">
        <v>19</v>
      </c>
      <c r="C716" t="s">
        <v>27</v>
      </c>
      <c r="D716" t="s">
        <v>25</v>
      </c>
      <c r="E716">
        <v>2</v>
      </c>
      <c r="F716">
        <v>7</v>
      </c>
      <c r="G716">
        <v>0</v>
      </c>
      <c r="H716">
        <v>0</v>
      </c>
      <c r="I716" t="s">
        <v>32</v>
      </c>
      <c r="J716">
        <v>0</v>
      </c>
      <c r="K716">
        <v>0</v>
      </c>
      <c r="L716" t="s">
        <v>14</v>
      </c>
      <c r="M716">
        <v>5</v>
      </c>
      <c r="N716">
        <v>2</v>
      </c>
      <c r="O716">
        <v>3</v>
      </c>
      <c r="P716">
        <v>5</v>
      </c>
      <c r="Q716" t="s">
        <v>26</v>
      </c>
      <c r="R716" t="s">
        <v>22</v>
      </c>
      <c r="S716">
        <v>7.1</v>
      </c>
      <c r="T716">
        <v>11</v>
      </c>
      <c r="U716" t="s">
        <v>23</v>
      </c>
      <c r="V716">
        <v>12</v>
      </c>
      <c r="W716" t="s">
        <v>23</v>
      </c>
      <c r="X716">
        <v>1</v>
      </c>
      <c r="Y716" t="s">
        <v>17</v>
      </c>
      <c r="Z716">
        <v>1</v>
      </c>
    </row>
    <row r="717" spans="1:26" x14ac:dyDescent="0.3">
      <c r="A717">
        <v>70</v>
      </c>
      <c r="B717" t="s">
        <v>19</v>
      </c>
      <c r="C717" t="s">
        <v>30</v>
      </c>
      <c r="D717" t="s">
        <v>25</v>
      </c>
      <c r="E717">
        <v>0.8</v>
      </c>
      <c r="F717">
        <v>5</v>
      </c>
      <c r="G717">
        <v>0</v>
      </c>
      <c r="H717">
        <v>1</v>
      </c>
      <c r="I717" t="s">
        <v>14</v>
      </c>
      <c r="J717">
        <v>1</v>
      </c>
      <c r="K717">
        <v>1</v>
      </c>
      <c r="L717" t="s">
        <v>14</v>
      </c>
      <c r="M717">
        <v>2</v>
      </c>
      <c r="N717">
        <v>6</v>
      </c>
      <c r="O717">
        <v>7</v>
      </c>
      <c r="P717">
        <v>2</v>
      </c>
      <c r="Q717" t="s">
        <v>21</v>
      </c>
      <c r="R717" t="s">
        <v>22</v>
      </c>
      <c r="S717">
        <v>7.1</v>
      </c>
      <c r="T717">
        <v>11</v>
      </c>
      <c r="U717" t="s">
        <v>23</v>
      </c>
      <c r="V717">
        <v>7</v>
      </c>
      <c r="W717" t="s">
        <v>17</v>
      </c>
      <c r="X717">
        <v>7</v>
      </c>
      <c r="Y717" t="s">
        <v>18</v>
      </c>
      <c r="Z717">
        <v>7</v>
      </c>
    </row>
    <row r="718" spans="1:26" x14ac:dyDescent="0.3">
      <c r="A718">
        <v>40</v>
      </c>
      <c r="B718" t="s">
        <v>11</v>
      </c>
      <c r="C718" t="s">
        <v>36</v>
      </c>
      <c r="D718" t="s">
        <v>31</v>
      </c>
      <c r="E718">
        <v>6.3</v>
      </c>
      <c r="F718">
        <v>1</v>
      </c>
      <c r="G718">
        <v>0</v>
      </c>
      <c r="H718">
        <v>1</v>
      </c>
      <c r="I718" t="s">
        <v>38</v>
      </c>
      <c r="J718">
        <v>1</v>
      </c>
      <c r="K718">
        <v>1</v>
      </c>
      <c r="L718" t="s">
        <v>14</v>
      </c>
      <c r="M718">
        <v>1</v>
      </c>
      <c r="N718">
        <v>6</v>
      </c>
      <c r="O718">
        <v>5</v>
      </c>
      <c r="P718">
        <v>8</v>
      </c>
      <c r="Q718" t="s">
        <v>34</v>
      </c>
      <c r="R718" t="s">
        <v>16</v>
      </c>
      <c r="S718">
        <v>3.8</v>
      </c>
      <c r="T718">
        <v>18</v>
      </c>
      <c r="U718" t="s">
        <v>18</v>
      </c>
      <c r="V718">
        <v>18</v>
      </c>
      <c r="W718" t="s">
        <v>18</v>
      </c>
      <c r="X718">
        <v>9</v>
      </c>
      <c r="Y718" t="s">
        <v>18</v>
      </c>
      <c r="Z718">
        <v>2</v>
      </c>
    </row>
    <row r="719" spans="1:26" x14ac:dyDescent="0.3">
      <c r="A719">
        <v>33</v>
      </c>
      <c r="B719" t="s">
        <v>19</v>
      </c>
      <c r="C719" t="s">
        <v>30</v>
      </c>
      <c r="D719" t="s">
        <v>13</v>
      </c>
      <c r="E719">
        <v>0.1</v>
      </c>
      <c r="F719">
        <v>4</v>
      </c>
      <c r="G719">
        <v>0</v>
      </c>
      <c r="H719">
        <v>0</v>
      </c>
      <c r="I719" t="s">
        <v>38</v>
      </c>
      <c r="J719">
        <v>0</v>
      </c>
      <c r="K719">
        <v>0</v>
      </c>
      <c r="L719" t="s">
        <v>32</v>
      </c>
      <c r="M719">
        <v>1</v>
      </c>
      <c r="N719">
        <v>7</v>
      </c>
      <c r="O719">
        <v>2</v>
      </c>
      <c r="P719">
        <v>4</v>
      </c>
      <c r="Q719" t="s">
        <v>28</v>
      </c>
      <c r="R719" t="s">
        <v>22</v>
      </c>
      <c r="S719">
        <v>8.1</v>
      </c>
      <c r="T719">
        <v>17</v>
      </c>
      <c r="U719" t="s">
        <v>18</v>
      </c>
      <c r="V719">
        <v>14</v>
      </c>
      <c r="W719" t="s">
        <v>23</v>
      </c>
      <c r="X719">
        <v>6</v>
      </c>
      <c r="Y719" t="s">
        <v>23</v>
      </c>
      <c r="Z719">
        <v>2</v>
      </c>
    </row>
    <row r="720" spans="1:26" x14ac:dyDescent="0.3">
      <c r="A720">
        <v>74</v>
      </c>
      <c r="B720" t="s">
        <v>19</v>
      </c>
      <c r="C720" t="s">
        <v>36</v>
      </c>
      <c r="D720" t="s">
        <v>20</v>
      </c>
      <c r="E720">
        <v>1.7</v>
      </c>
      <c r="F720">
        <v>4</v>
      </c>
      <c r="G720">
        <v>0</v>
      </c>
      <c r="H720">
        <v>0</v>
      </c>
      <c r="I720" t="s">
        <v>14</v>
      </c>
      <c r="J720">
        <v>0</v>
      </c>
      <c r="K720">
        <v>0</v>
      </c>
      <c r="L720" t="s">
        <v>14</v>
      </c>
      <c r="M720">
        <v>2</v>
      </c>
      <c r="N720">
        <v>8</v>
      </c>
      <c r="O720">
        <v>8</v>
      </c>
      <c r="P720">
        <v>3</v>
      </c>
      <c r="Q720" t="s">
        <v>21</v>
      </c>
      <c r="R720" t="s">
        <v>22</v>
      </c>
      <c r="S720">
        <v>6.9</v>
      </c>
      <c r="T720">
        <v>2</v>
      </c>
      <c r="U720" t="s">
        <v>17</v>
      </c>
      <c r="V720">
        <v>8</v>
      </c>
      <c r="W720" t="s">
        <v>23</v>
      </c>
      <c r="X720">
        <v>3</v>
      </c>
      <c r="Y720" t="s">
        <v>17</v>
      </c>
      <c r="Z720">
        <v>8</v>
      </c>
    </row>
    <row r="721" spans="1:26" x14ac:dyDescent="0.3">
      <c r="A721">
        <v>56</v>
      </c>
      <c r="B721" t="s">
        <v>19</v>
      </c>
      <c r="C721" t="s">
        <v>24</v>
      </c>
      <c r="D721" t="s">
        <v>31</v>
      </c>
      <c r="E721">
        <v>0.4</v>
      </c>
      <c r="F721">
        <v>7</v>
      </c>
      <c r="G721">
        <v>0</v>
      </c>
      <c r="H721">
        <v>0</v>
      </c>
      <c r="I721" t="s">
        <v>38</v>
      </c>
      <c r="J721">
        <v>0</v>
      </c>
      <c r="K721">
        <v>0</v>
      </c>
      <c r="L721" t="s">
        <v>14</v>
      </c>
      <c r="M721">
        <v>5</v>
      </c>
      <c r="N721">
        <v>4</v>
      </c>
      <c r="O721">
        <v>1</v>
      </c>
      <c r="P721">
        <v>1</v>
      </c>
      <c r="Q721" t="s">
        <v>15</v>
      </c>
      <c r="R721" t="s">
        <v>22</v>
      </c>
      <c r="S721">
        <v>8.6</v>
      </c>
      <c r="T721">
        <v>7</v>
      </c>
      <c r="U721" t="s">
        <v>17</v>
      </c>
      <c r="V721">
        <v>20</v>
      </c>
      <c r="W721" t="s">
        <v>18</v>
      </c>
      <c r="X721">
        <v>4</v>
      </c>
      <c r="Y721" t="s">
        <v>23</v>
      </c>
      <c r="Z721">
        <v>9</v>
      </c>
    </row>
    <row r="722" spans="1:26" x14ac:dyDescent="0.3">
      <c r="A722">
        <v>62</v>
      </c>
      <c r="B722" t="s">
        <v>11</v>
      </c>
      <c r="C722" t="s">
        <v>36</v>
      </c>
      <c r="D722" t="s">
        <v>20</v>
      </c>
      <c r="E722">
        <v>2.5</v>
      </c>
      <c r="F722">
        <v>9</v>
      </c>
      <c r="G722">
        <v>1</v>
      </c>
      <c r="H722">
        <v>1</v>
      </c>
      <c r="I722" t="s">
        <v>14</v>
      </c>
      <c r="J722">
        <v>1</v>
      </c>
      <c r="K722">
        <v>0</v>
      </c>
      <c r="L722" t="s">
        <v>32</v>
      </c>
      <c r="M722">
        <v>9</v>
      </c>
      <c r="N722">
        <v>8</v>
      </c>
      <c r="O722">
        <v>4</v>
      </c>
      <c r="P722">
        <v>5</v>
      </c>
      <c r="Q722" t="s">
        <v>15</v>
      </c>
      <c r="R722" t="s">
        <v>22</v>
      </c>
      <c r="S722">
        <v>7.2</v>
      </c>
      <c r="T722">
        <v>7</v>
      </c>
      <c r="U722" t="s">
        <v>17</v>
      </c>
      <c r="V722">
        <v>14</v>
      </c>
      <c r="W722" t="s">
        <v>23</v>
      </c>
      <c r="X722">
        <v>5</v>
      </c>
      <c r="Y722" t="s">
        <v>23</v>
      </c>
      <c r="Z722">
        <v>6</v>
      </c>
    </row>
    <row r="723" spans="1:26" x14ac:dyDescent="0.3">
      <c r="A723">
        <v>70</v>
      </c>
      <c r="B723" t="s">
        <v>30</v>
      </c>
      <c r="C723" t="s">
        <v>24</v>
      </c>
      <c r="D723" t="s">
        <v>25</v>
      </c>
      <c r="E723">
        <v>0.4</v>
      </c>
      <c r="F723">
        <v>2</v>
      </c>
      <c r="G723">
        <v>0</v>
      </c>
      <c r="H723">
        <v>0</v>
      </c>
      <c r="I723" t="s">
        <v>14</v>
      </c>
      <c r="J723">
        <v>0</v>
      </c>
      <c r="K723">
        <v>0</v>
      </c>
      <c r="L723" t="s">
        <v>14</v>
      </c>
      <c r="M723">
        <v>6</v>
      </c>
      <c r="N723">
        <v>1</v>
      </c>
      <c r="O723">
        <v>4</v>
      </c>
      <c r="P723">
        <v>3</v>
      </c>
      <c r="Q723" t="s">
        <v>21</v>
      </c>
      <c r="R723" t="s">
        <v>22</v>
      </c>
      <c r="S723">
        <v>8.1999999999999993</v>
      </c>
      <c r="T723">
        <v>10</v>
      </c>
      <c r="U723" t="s">
        <v>23</v>
      </c>
      <c r="V723">
        <v>5</v>
      </c>
      <c r="W723" t="s">
        <v>17</v>
      </c>
      <c r="X723">
        <v>1</v>
      </c>
      <c r="Y723" t="s">
        <v>17</v>
      </c>
      <c r="Z723">
        <v>1</v>
      </c>
    </row>
    <row r="724" spans="1:26" x14ac:dyDescent="0.3">
      <c r="A724">
        <v>59</v>
      </c>
      <c r="B724" t="s">
        <v>11</v>
      </c>
      <c r="C724" t="s">
        <v>27</v>
      </c>
      <c r="D724" t="s">
        <v>20</v>
      </c>
      <c r="E724">
        <v>0.5</v>
      </c>
      <c r="F724">
        <v>1</v>
      </c>
      <c r="G724">
        <v>0</v>
      </c>
      <c r="H724">
        <v>1</v>
      </c>
      <c r="I724" t="s">
        <v>32</v>
      </c>
      <c r="J724">
        <v>1</v>
      </c>
      <c r="K724">
        <v>1</v>
      </c>
      <c r="L724" t="s">
        <v>29</v>
      </c>
      <c r="M724">
        <v>4</v>
      </c>
      <c r="N724">
        <v>6</v>
      </c>
      <c r="O724">
        <v>5</v>
      </c>
      <c r="P724">
        <v>4</v>
      </c>
      <c r="Q724" t="s">
        <v>15</v>
      </c>
      <c r="R724" t="s">
        <v>22</v>
      </c>
      <c r="S724">
        <v>7.2</v>
      </c>
      <c r="T724">
        <v>3</v>
      </c>
      <c r="U724" t="s">
        <v>17</v>
      </c>
      <c r="V724">
        <v>9</v>
      </c>
      <c r="W724" t="s">
        <v>23</v>
      </c>
      <c r="X724">
        <v>5</v>
      </c>
      <c r="Y724" t="s">
        <v>23</v>
      </c>
      <c r="Z724">
        <v>1</v>
      </c>
    </row>
    <row r="725" spans="1:26" x14ac:dyDescent="0.3">
      <c r="A725">
        <v>56</v>
      </c>
      <c r="B725" t="s">
        <v>11</v>
      </c>
      <c r="C725" t="s">
        <v>36</v>
      </c>
      <c r="D725" t="s">
        <v>13</v>
      </c>
      <c r="E725">
        <v>1.4</v>
      </c>
      <c r="F725">
        <v>2</v>
      </c>
      <c r="G725">
        <v>1</v>
      </c>
      <c r="H725">
        <v>0</v>
      </c>
      <c r="I725" t="s">
        <v>14</v>
      </c>
      <c r="J725">
        <v>0</v>
      </c>
      <c r="K725">
        <v>1</v>
      </c>
      <c r="L725" t="s">
        <v>14</v>
      </c>
      <c r="M725">
        <v>3</v>
      </c>
      <c r="N725">
        <v>6</v>
      </c>
      <c r="O725">
        <v>4</v>
      </c>
      <c r="P725">
        <v>9</v>
      </c>
      <c r="Q725" t="s">
        <v>15</v>
      </c>
      <c r="R725" t="s">
        <v>22</v>
      </c>
      <c r="S725">
        <v>8.5</v>
      </c>
      <c r="T725">
        <v>12</v>
      </c>
      <c r="U725" t="s">
        <v>23</v>
      </c>
      <c r="V725">
        <v>8</v>
      </c>
      <c r="W725" t="s">
        <v>23</v>
      </c>
      <c r="X725">
        <v>1</v>
      </c>
      <c r="Y725" t="s">
        <v>17</v>
      </c>
      <c r="Z725">
        <v>7</v>
      </c>
    </row>
    <row r="726" spans="1:26" x14ac:dyDescent="0.3">
      <c r="A726">
        <v>31</v>
      </c>
      <c r="B726" t="s">
        <v>11</v>
      </c>
      <c r="C726" t="s">
        <v>30</v>
      </c>
      <c r="D726" t="s">
        <v>13</v>
      </c>
      <c r="E726">
        <v>4.9000000000000004</v>
      </c>
      <c r="F726">
        <v>7</v>
      </c>
      <c r="G726">
        <v>0</v>
      </c>
      <c r="H726">
        <v>0</v>
      </c>
      <c r="I726" t="s">
        <v>14</v>
      </c>
      <c r="J726">
        <v>0</v>
      </c>
      <c r="K726">
        <v>1</v>
      </c>
      <c r="L726" t="s">
        <v>14</v>
      </c>
      <c r="M726">
        <v>8</v>
      </c>
      <c r="N726">
        <v>3</v>
      </c>
      <c r="O726">
        <v>1</v>
      </c>
      <c r="P726">
        <v>7</v>
      </c>
      <c r="Q726" t="s">
        <v>28</v>
      </c>
      <c r="R726" t="s">
        <v>22</v>
      </c>
      <c r="S726">
        <v>7.3</v>
      </c>
      <c r="T726">
        <v>3</v>
      </c>
      <c r="U726" t="s">
        <v>17</v>
      </c>
      <c r="V726">
        <v>2</v>
      </c>
      <c r="W726" t="s">
        <v>17</v>
      </c>
      <c r="X726">
        <v>9</v>
      </c>
      <c r="Y726" t="s">
        <v>18</v>
      </c>
      <c r="Z726">
        <v>8</v>
      </c>
    </row>
    <row r="727" spans="1:26" x14ac:dyDescent="0.3">
      <c r="A727">
        <v>48</v>
      </c>
      <c r="B727" t="s">
        <v>19</v>
      </c>
      <c r="C727" t="s">
        <v>24</v>
      </c>
      <c r="D727" t="s">
        <v>25</v>
      </c>
      <c r="E727">
        <v>0.5</v>
      </c>
      <c r="F727">
        <v>6</v>
      </c>
      <c r="G727">
        <v>1</v>
      </c>
      <c r="H727">
        <v>0</v>
      </c>
      <c r="I727" t="s">
        <v>38</v>
      </c>
      <c r="J727">
        <v>1</v>
      </c>
      <c r="K727">
        <v>1</v>
      </c>
      <c r="L727" t="s">
        <v>14</v>
      </c>
      <c r="M727">
        <v>3</v>
      </c>
      <c r="N727">
        <v>9</v>
      </c>
      <c r="O727">
        <v>7</v>
      </c>
      <c r="P727">
        <v>5</v>
      </c>
      <c r="Q727" t="s">
        <v>26</v>
      </c>
      <c r="R727" t="s">
        <v>22</v>
      </c>
      <c r="S727">
        <v>6.4</v>
      </c>
      <c r="T727">
        <v>11</v>
      </c>
      <c r="U727" t="s">
        <v>23</v>
      </c>
      <c r="V727">
        <v>16</v>
      </c>
      <c r="W727" t="s">
        <v>18</v>
      </c>
      <c r="X727">
        <v>7</v>
      </c>
      <c r="Y727" t="s">
        <v>18</v>
      </c>
      <c r="Z727">
        <v>3</v>
      </c>
    </row>
    <row r="728" spans="1:26" x14ac:dyDescent="0.3">
      <c r="A728">
        <v>22</v>
      </c>
      <c r="B728" t="s">
        <v>11</v>
      </c>
      <c r="C728" t="s">
        <v>30</v>
      </c>
      <c r="D728" t="s">
        <v>13</v>
      </c>
      <c r="E728">
        <v>0.3</v>
      </c>
      <c r="F728">
        <v>4</v>
      </c>
      <c r="G728">
        <v>1</v>
      </c>
      <c r="H728">
        <v>0</v>
      </c>
      <c r="I728" t="s">
        <v>38</v>
      </c>
      <c r="J728">
        <v>0</v>
      </c>
      <c r="K728">
        <v>1</v>
      </c>
      <c r="L728" t="s">
        <v>29</v>
      </c>
      <c r="M728">
        <v>1</v>
      </c>
      <c r="N728">
        <v>5</v>
      </c>
      <c r="O728">
        <v>2</v>
      </c>
      <c r="P728">
        <v>8</v>
      </c>
      <c r="Q728" t="s">
        <v>33</v>
      </c>
      <c r="R728" t="s">
        <v>37</v>
      </c>
      <c r="S728">
        <v>9.9</v>
      </c>
      <c r="T728">
        <v>12</v>
      </c>
      <c r="U728" t="s">
        <v>23</v>
      </c>
      <c r="V728">
        <v>13</v>
      </c>
      <c r="W728" t="s">
        <v>23</v>
      </c>
      <c r="X728">
        <v>3</v>
      </c>
      <c r="Y728" t="s">
        <v>17</v>
      </c>
      <c r="Z728">
        <v>9</v>
      </c>
    </row>
    <row r="729" spans="1:26" x14ac:dyDescent="0.3">
      <c r="A729">
        <v>52</v>
      </c>
      <c r="B729" t="s">
        <v>11</v>
      </c>
      <c r="C729" t="s">
        <v>12</v>
      </c>
      <c r="D729" t="s">
        <v>13</v>
      </c>
      <c r="E729">
        <v>2.8</v>
      </c>
      <c r="F729">
        <v>1</v>
      </c>
      <c r="G729">
        <v>0</v>
      </c>
      <c r="H729">
        <v>0</v>
      </c>
      <c r="I729" t="s">
        <v>32</v>
      </c>
      <c r="J729">
        <v>0</v>
      </c>
      <c r="K729">
        <v>0</v>
      </c>
      <c r="L729" t="s">
        <v>14</v>
      </c>
      <c r="M729">
        <v>4</v>
      </c>
      <c r="N729">
        <v>1</v>
      </c>
      <c r="O729">
        <v>3</v>
      </c>
      <c r="P729">
        <v>6</v>
      </c>
      <c r="Q729" t="s">
        <v>26</v>
      </c>
      <c r="R729" t="s">
        <v>22</v>
      </c>
      <c r="S729">
        <v>7.8</v>
      </c>
      <c r="T729">
        <v>4</v>
      </c>
      <c r="U729" t="s">
        <v>17</v>
      </c>
      <c r="V729">
        <v>7</v>
      </c>
      <c r="W729" t="s">
        <v>17</v>
      </c>
      <c r="X729">
        <v>9</v>
      </c>
      <c r="Y729" t="s">
        <v>18</v>
      </c>
      <c r="Z729">
        <v>4</v>
      </c>
    </row>
    <row r="730" spans="1:26" x14ac:dyDescent="0.3">
      <c r="A730">
        <v>40</v>
      </c>
      <c r="B730" t="s">
        <v>11</v>
      </c>
      <c r="C730" t="s">
        <v>24</v>
      </c>
      <c r="D730" t="s">
        <v>31</v>
      </c>
      <c r="E730">
        <v>1.4</v>
      </c>
      <c r="F730">
        <v>1</v>
      </c>
      <c r="G730">
        <v>0</v>
      </c>
      <c r="H730">
        <v>0</v>
      </c>
      <c r="I730" t="s">
        <v>32</v>
      </c>
      <c r="J730">
        <v>0</v>
      </c>
      <c r="K730">
        <v>1</v>
      </c>
      <c r="L730" t="s">
        <v>14</v>
      </c>
      <c r="M730">
        <v>5</v>
      </c>
      <c r="N730">
        <v>7</v>
      </c>
      <c r="O730">
        <v>5</v>
      </c>
      <c r="P730">
        <v>2</v>
      </c>
      <c r="Q730" t="s">
        <v>34</v>
      </c>
      <c r="R730" t="s">
        <v>22</v>
      </c>
      <c r="S730">
        <v>7.4</v>
      </c>
      <c r="T730">
        <v>16</v>
      </c>
      <c r="U730" t="s">
        <v>18</v>
      </c>
      <c r="V730">
        <v>16</v>
      </c>
      <c r="W730" t="s">
        <v>18</v>
      </c>
      <c r="X730">
        <v>2</v>
      </c>
      <c r="Y730" t="s">
        <v>17</v>
      </c>
      <c r="Z730">
        <v>4</v>
      </c>
    </row>
    <row r="731" spans="1:26" x14ac:dyDescent="0.3">
      <c r="A731">
        <v>46</v>
      </c>
      <c r="B731" t="s">
        <v>11</v>
      </c>
      <c r="C731" t="s">
        <v>36</v>
      </c>
      <c r="D731" t="s">
        <v>20</v>
      </c>
      <c r="E731">
        <v>4.9000000000000004</v>
      </c>
      <c r="F731">
        <v>5</v>
      </c>
      <c r="G731">
        <v>0</v>
      </c>
      <c r="H731">
        <v>0</v>
      </c>
      <c r="I731" t="s">
        <v>14</v>
      </c>
      <c r="J731">
        <v>0</v>
      </c>
      <c r="K731">
        <v>0</v>
      </c>
      <c r="L731" t="s">
        <v>32</v>
      </c>
      <c r="M731">
        <v>5</v>
      </c>
      <c r="N731">
        <v>3</v>
      </c>
      <c r="O731">
        <v>8</v>
      </c>
      <c r="P731">
        <v>7</v>
      </c>
      <c r="Q731" t="s">
        <v>26</v>
      </c>
      <c r="R731" t="s">
        <v>16</v>
      </c>
      <c r="S731">
        <v>4.5999999999999996</v>
      </c>
      <c r="T731">
        <v>20</v>
      </c>
      <c r="U731" t="s">
        <v>18</v>
      </c>
      <c r="V731">
        <v>7</v>
      </c>
      <c r="W731" t="s">
        <v>17</v>
      </c>
      <c r="X731">
        <v>7</v>
      </c>
      <c r="Y731" t="s">
        <v>18</v>
      </c>
      <c r="Z731">
        <v>3</v>
      </c>
    </row>
    <row r="732" spans="1:26" x14ac:dyDescent="0.3">
      <c r="A732">
        <v>60</v>
      </c>
      <c r="B732" t="s">
        <v>19</v>
      </c>
      <c r="C732" t="s">
        <v>24</v>
      </c>
      <c r="D732" t="s">
        <v>25</v>
      </c>
      <c r="E732">
        <v>0.3</v>
      </c>
      <c r="F732">
        <v>1</v>
      </c>
      <c r="G732">
        <v>0</v>
      </c>
      <c r="H732">
        <v>1</v>
      </c>
      <c r="I732" t="s">
        <v>14</v>
      </c>
      <c r="J732">
        <v>0</v>
      </c>
      <c r="K732">
        <v>1</v>
      </c>
      <c r="L732" t="s">
        <v>14</v>
      </c>
      <c r="M732">
        <v>5</v>
      </c>
      <c r="N732">
        <v>4</v>
      </c>
      <c r="O732">
        <v>8</v>
      </c>
      <c r="P732">
        <v>1</v>
      </c>
      <c r="Q732" t="s">
        <v>15</v>
      </c>
      <c r="R732" t="s">
        <v>16</v>
      </c>
      <c r="S732">
        <v>4.5999999999999996</v>
      </c>
      <c r="T732">
        <v>18</v>
      </c>
      <c r="U732" t="s">
        <v>18</v>
      </c>
      <c r="V732">
        <v>14</v>
      </c>
      <c r="W732" t="s">
        <v>23</v>
      </c>
      <c r="X732">
        <v>9</v>
      </c>
      <c r="Y732" t="s">
        <v>18</v>
      </c>
      <c r="Z732">
        <v>8</v>
      </c>
    </row>
    <row r="733" spans="1:26" x14ac:dyDescent="0.3">
      <c r="A733">
        <v>28</v>
      </c>
      <c r="B733" t="s">
        <v>19</v>
      </c>
      <c r="C733" t="s">
        <v>30</v>
      </c>
      <c r="D733" t="s">
        <v>25</v>
      </c>
      <c r="E733">
        <v>2.1</v>
      </c>
      <c r="F733">
        <v>7</v>
      </c>
      <c r="G733">
        <v>1</v>
      </c>
      <c r="H733">
        <v>0</v>
      </c>
      <c r="I733" t="s">
        <v>32</v>
      </c>
      <c r="J733">
        <v>0</v>
      </c>
      <c r="K733">
        <v>0</v>
      </c>
      <c r="L733" t="s">
        <v>29</v>
      </c>
      <c r="M733">
        <v>8</v>
      </c>
      <c r="N733">
        <v>6</v>
      </c>
      <c r="O733">
        <v>2</v>
      </c>
      <c r="P733">
        <v>3</v>
      </c>
      <c r="Q733" t="s">
        <v>28</v>
      </c>
      <c r="R733" t="s">
        <v>22</v>
      </c>
      <c r="S733">
        <v>6.9</v>
      </c>
      <c r="T733">
        <v>4</v>
      </c>
      <c r="U733" t="s">
        <v>17</v>
      </c>
      <c r="V733">
        <v>14</v>
      </c>
      <c r="W733" t="s">
        <v>23</v>
      </c>
      <c r="X733">
        <v>6</v>
      </c>
      <c r="Y733" t="s">
        <v>23</v>
      </c>
      <c r="Z733">
        <v>9</v>
      </c>
    </row>
    <row r="734" spans="1:26" x14ac:dyDescent="0.3">
      <c r="A734">
        <v>35</v>
      </c>
      <c r="B734" t="s">
        <v>11</v>
      </c>
      <c r="C734" t="s">
        <v>27</v>
      </c>
      <c r="D734" t="s">
        <v>25</v>
      </c>
      <c r="E734">
        <v>0.5</v>
      </c>
      <c r="F734">
        <v>1</v>
      </c>
      <c r="G734">
        <v>0</v>
      </c>
      <c r="H734">
        <v>0</v>
      </c>
      <c r="I734" t="s">
        <v>14</v>
      </c>
      <c r="J734">
        <v>0</v>
      </c>
      <c r="K734">
        <v>0</v>
      </c>
      <c r="L734" t="s">
        <v>32</v>
      </c>
      <c r="M734">
        <v>8</v>
      </c>
      <c r="N734">
        <v>8</v>
      </c>
      <c r="O734">
        <v>9</v>
      </c>
      <c r="P734">
        <v>1</v>
      </c>
      <c r="Q734" t="s">
        <v>28</v>
      </c>
      <c r="R734" t="s">
        <v>22</v>
      </c>
      <c r="S734">
        <v>6.7</v>
      </c>
      <c r="T734">
        <v>6</v>
      </c>
      <c r="U734" t="s">
        <v>17</v>
      </c>
      <c r="V734">
        <v>12</v>
      </c>
      <c r="W734" t="s">
        <v>23</v>
      </c>
      <c r="X734">
        <v>5</v>
      </c>
      <c r="Y734" t="s">
        <v>23</v>
      </c>
      <c r="Z734">
        <v>1</v>
      </c>
    </row>
    <row r="735" spans="1:26" x14ac:dyDescent="0.3">
      <c r="A735">
        <v>64</v>
      </c>
      <c r="B735" t="s">
        <v>19</v>
      </c>
      <c r="C735" t="s">
        <v>24</v>
      </c>
      <c r="D735" t="s">
        <v>25</v>
      </c>
      <c r="E735">
        <v>0.3</v>
      </c>
      <c r="F735">
        <v>1</v>
      </c>
      <c r="G735">
        <v>0</v>
      </c>
      <c r="H735">
        <v>0</v>
      </c>
      <c r="I735" t="s">
        <v>14</v>
      </c>
      <c r="J735">
        <v>0</v>
      </c>
      <c r="K735">
        <v>1</v>
      </c>
      <c r="L735" t="s">
        <v>14</v>
      </c>
      <c r="M735">
        <v>4</v>
      </c>
      <c r="N735">
        <v>4</v>
      </c>
      <c r="O735">
        <v>6</v>
      </c>
      <c r="P735">
        <v>1</v>
      </c>
      <c r="Q735" t="s">
        <v>15</v>
      </c>
      <c r="R735" t="s">
        <v>16</v>
      </c>
      <c r="S735">
        <v>5.6</v>
      </c>
      <c r="T735">
        <v>15</v>
      </c>
      <c r="U735" t="s">
        <v>18</v>
      </c>
      <c r="V735">
        <v>1</v>
      </c>
      <c r="W735" t="s">
        <v>17</v>
      </c>
      <c r="X735">
        <v>7</v>
      </c>
      <c r="Y735" t="s">
        <v>18</v>
      </c>
      <c r="Z735">
        <v>2</v>
      </c>
    </row>
    <row r="736" spans="1:26" x14ac:dyDescent="0.3">
      <c r="A736">
        <v>29</v>
      </c>
      <c r="B736" t="s">
        <v>19</v>
      </c>
      <c r="C736" t="s">
        <v>36</v>
      </c>
      <c r="D736" t="s">
        <v>25</v>
      </c>
      <c r="E736">
        <v>2.2999999999999998</v>
      </c>
      <c r="F736">
        <v>2</v>
      </c>
      <c r="G736">
        <v>0</v>
      </c>
      <c r="H736">
        <v>0</v>
      </c>
      <c r="I736" t="s">
        <v>14</v>
      </c>
      <c r="J736">
        <v>0</v>
      </c>
      <c r="K736">
        <v>0</v>
      </c>
      <c r="L736" t="s">
        <v>14</v>
      </c>
      <c r="M736">
        <v>9</v>
      </c>
      <c r="N736">
        <v>9</v>
      </c>
      <c r="O736">
        <v>9</v>
      </c>
      <c r="P736">
        <v>5</v>
      </c>
      <c r="Q736" t="s">
        <v>28</v>
      </c>
      <c r="R736" t="s">
        <v>22</v>
      </c>
      <c r="S736">
        <v>6.7</v>
      </c>
      <c r="T736">
        <v>1</v>
      </c>
      <c r="U736" t="s">
        <v>17</v>
      </c>
      <c r="V736">
        <v>1</v>
      </c>
      <c r="W736" t="s">
        <v>17</v>
      </c>
      <c r="X736">
        <v>6</v>
      </c>
      <c r="Y736" t="s">
        <v>23</v>
      </c>
      <c r="Z736">
        <v>1</v>
      </c>
    </row>
    <row r="737" spans="1:26" x14ac:dyDescent="0.3">
      <c r="A737">
        <v>26</v>
      </c>
      <c r="B737" t="s">
        <v>11</v>
      </c>
      <c r="C737" t="s">
        <v>12</v>
      </c>
      <c r="D737" t="s">
        <v>13</v>
      </c>
      <c r="E737">
        <v>1.8</v>
      </c>
      <c r="F737">
        <v>3</v>
      </c>
      <c r="G737">
        <v>0</v>
      </c>
      <c r="H737">
        <v>0</v>
      </c>
      <c r="I737" t="s">
        <v>32</v>
      </c>
      <c r="J737">
        <v>1</v>
      </c>
      <c r="K737">
        <v>0</v>
      </c>
      <c r="L737" t="s">
        <v>14</v>
      </c>
      <c r="M737">
        <v>1</v>
      </c>
      <c r="N737">
        <v>8</v>
      </c>
      <c r="O737">
        <v>4</v>
      </c>
      <c r="P737">
        <v>6</v>
      </c>
      <c r="Q737" t="s">
        <v>28</v>
      </c>
      <c r="R737" t="s">
        <v>22</v>
      </c>
      <c r="S737">
        <v>8.9</v>
      </c>
      <c r="T737">
        <v>3</v>
      </c>
      <c r="U737" t="s">
        <v>17</v>
      </c>
      <c r="V737">
        <v>12</v>
      </c>
      <c r="W737" t="s">
        <v>23</v>
      </c>
      <c r="X737">
        <v>5</v>
      </c>
      <c r="Y737" t="s">
        <v>23</v>
      </c>
      <c r="Z737">
        <v>4</v>
      </c>
    </row>
    <row r="738" spans="1:26" x14ac:dyDescent="0.3">
      <c r="A738">
        <v>27</v>
      </c>
      <c r="B738" t="s">
        <v>11</v>
      </c>
      <c r="C738" t="s">
        <v>27</v>
      </c>
      <c r="D738" t="s">
        <v>31</v>
      </c>
      <c r="E738">
        <v>2.8</v>
      </c>
      <c r="F738">
        <v>1</v>
      </c>
      <c r="G738">
        <v>0</v>
      </c>
      <c r="H738">
        <v>0</v>
      </c>
      <c r="I738" t="s">
        <v>14</v>
      </c>
      <c r="J738">
        <v>0</v>
      </c>
      <c r="K738">
        <v>0</v>
      </c>
      <c r="L738" t="s">
        <v>14</v>
      </c>
      <c r="M738">
        <v>5</v>
      </c>
      <c r="N738">
        <v>6</v>
      </c>
      <c r="O738">
        <v>3</v>
      </c>
      <c r="P738">
        <v>3</v>
      </c>
      <c r="Q738" t="s">
        <v>28</v>
      </c>
      <c r="R738" t="s">
        <v>22</v>
      </c>
      <c r="S738">
        <v>7.5</v>
      </c>
      <c r="T738">
        <v>5</v>
      </c>
      <c r="U738" t="s">
        <v>17</v>
      </c>
      <c r="V738">
        <v>20</v>
      </c>
      <c r="W738" t="s">
        <v>18</v>
      </c>
      <c r="X738">
        <v>2</v>
      </c>
      <c r="Y738" t="s">
        <v>17</v>
      </c>
      <c r="Z738">
        <v>7</v>
      </c>
    </row>
    <row r="739" spans="1:26" x14ac:dyDescent="0.3">
      <c r="A739">
        <v>61</v>
      </c>
      <c r="B739" t="s">
        <v>35</v>
      </c>
      <c r="C739" t="s">
        <v>12</v>
      </c>
      <c r="D739" t="s">
        <v>25</v>
      </c>
      <c r="E739">
        <v>0.7</v>
      </c>
      <c r="F739">
        <v>9</v>
      </c>
      <c r="G739">
        <v>1</v>
      </c>
      <c r="H739">
        <v>0</v>
      </c>
      <c r="I739" t="s">
        <v>32</v>
      </c>
      <c r="J739">
        <v>0</v>
      </c>
      <c r="K739">
        <v>0</v>
      </c>
      <c r="L739" t="s">
        <v>32</v>
      </c>
      <c r="M739">
        <v>5</v>
      </c>
      <c r="N739">
        <v>7</v>
      </c>
      <c r="O739">
        <v>5</v>
      </c>
      <c r="P739">
        <v>3</v>
      </c>
      <c r="Q739" t="s">
        <v>15</v>
      </c>
      <c r="R739" t="s">
        <v>16</v>
      </c>
      <c r="S739">
        <v>4.8</v>
      </c>
      <c r="T739">
        <v>17</v>
      </c>
      <c r="U739" t="s">
        <v>18</v>
      </c>
      <c r="V739">
        <v>15</v>
      </c>
      <c r="W739" t="s">
        <v>18</v>
      </c>
      <c r="X739">
        <v>8</v>
      </c>
      <c r="Y739" t="s">
        <v>18</v>
      </c>
      <c r="Z739">
        <v>7</v>
      </c>
    </row>
    <row r="740" spans="1:26" x14ac:dyDescent="0.3">
      <c r="A740">
        <v>34</v>
      </c>
      <c r="B740" t="s">
        <v>19</v>
      </c>
      <c r="C740" t="s">
        <v>24</v>
      </c>
      <c r="D740" t="s">
        <v>31</v>
      </c>
      <c r="E740">
        <v>1.2</v>
      </c>
      <c r="F740">
        <v>8</v>
      </c>
      <c r="G740">
        <v>0</v>
      </c>
      <c r="H740">
        <v>0</v>
      </c>
      <c r="I740" t="s">
        <v>14</v>
      </c>
      <c r="J740">
        <v>0</v>
      </c>
      <c r="K740">
        <v>1</v>
      </c>
      <c r="L740" t="s">
        <v>29</v>
      </c>
      <c r="M740">
        <v>5</v>
      </c>
      <c r="N740">
        <v>8</v>
      </c>
      <c r="O740">
        <v>5</v>
      </c>
      <c r="P740">
        <v>3</v>
      </c>
      <c r="Q740" t="s">
        <v>28</v>
      </c>
      <c r="R740" t="s">
        <v>22</v>
      </c>
      <c r="S740">
        <v>6.3</v>
      </c>
      <c r="T740">
        <v>14</v>
      </c>
      <c r="U740" t="s">
        <v>23</v>
      </c>
      <c r="V740">
        <v>4</v>
      </c>
      <c r="W740" t="s">
        <v>17</v>
      </c>
      <c r="X740">
        <v>7</v>
      </c>
      <c r="Y740" t="s">
        <v>18</v>
      </c>
      <c r="Z740">
        <v>6</v>
      </c>
    </row>
    <row r="741" spans="1:26" x14ac:dyDescent="0.3">
      <c r="A741">
        <v>55</v>
      </c>
      <c r="B741" t="s">
        <v>11</v>
      </c>
      <c r="C741" t="s">
        <v>30</v>
      </c>
      <c r="D741" t="s">
        <v>31</v>
      </c>
      <c r="E741">
        <v>1</v>
      </c>
      <c r="F741">
        <v>5</v>
      </c>
      <c r="G741">
        <v>0</v>
      </c>
      <c r="H741">
        <v>0</v>
      </c>
      <c r="I741" t="s">
        <v>14</v>
      </c>
      <c r="J741">
        <v>0</v>
      </c>
      <c r="K741">
        <v>1</v>
      </c>
      <c r="L741" t="s">
        <v>14</v>
      </c>
      <c r="M741">
        <v>8</v>
      </c>
      <c r="N741">
        <v>2</v>
      </c>
      <c r="O741">
        <v>4</v>
      </c>
      <c r="P741">
        <v>1</v>
      </c>
      <c r="Q741" t="s">
        <v>26</v>
      </c>
      <c r="R741" t="s">
        <v>16</v>
      </c>
      <c r="S741">
        <v>5.3</v>
      </c>
      <c r="T741">
        <v>9</v>
      </c>
      <c r="U741" t="s">
        <v>23</v>
      </c>
      <c r="V741">
        <v>7</v>
      </c>
      <c r="W741" t="s">
        <v>17</v>
      </c>
      <c r="X741">
        <v>6</v>
      </c>
      <c r="Y741" t="s">
        <v>23</v>
      </c>
      <c r="Z741">
        <v>5</v>
      </c>
    </row>
    <row r="742" spans="1:26" x14ac:dyDescent="0.3">
      <c r="A742">
        <v>24</v>
      </c>
      <c r="B742" t="s">
        <v>19</v>
      </c>
      <c r="C742" t="s">
        <v>30</v>
      </c>
      <c r="D742" t="s">
        <v>13</v>
      </c>
      <c r="E742">
        <v>8.3000000000000007</v>
      </c>
      <c r="F742">
        <v>2</v>
      </c>
      <c r="G742">
        <v>0</v>
      </c>
      <c r="H742">
        <v>0</v>
      </c>
      <c r="I742" t="s">
        <v>14</v>
      </c>
      <c r="J742">
        <v>1</v>
      </c>
      <c r="K742">
        <v>0</v>
      </c>
      <c r="L742" t="s">
        <v>14</v>
      </c>
      <c r="M742">
        <v>9</v>
      </c>
      <c r="N742">
        <v>5</v>
      </c>
      <c r="O742">
        <v>7</v>
      </c>
      <c r="P742">
        <v>5</v>
      </c>
      <c r="Q742" t="s">
        <v>33</v>
      </c>
      <c r="R742" t="s">
        <v>16</v>
      </c>
      <c r="S742">
        <v>5.9</v>
      </c>
      <c r="T742">
        <v>3</v>
      </c>
      <c r="U742" t="s">
        <v>17</v>
      </c>
      <c r="V742">
        <v>16</v>
      </c>
      <c r="W742" t="s">
        <v>18</v>
      </c>
      <c r="X742">
        <v>5</v>
      </c>
      <c r="Y742" t="s">
        <v>23</v>
      </c>
      <c r="Z742">
        <v>4</v>
      </c>
    </row>
    <row r="743" spans="1:26" x14ac:dyDescent="0.3">
      <c r="A743">
        <v>63</v>
      </c>
      <c r="B743" t="s">
        <v>11</v>
      </c>
      <c r="C743" t="s">
        <v>36</v>
      </c>
      <c r="D743" t="s">
        <v>25</v>
      </c>
      <c r="E743">
        <v>0.7</v>
      </c>
      <c r="F743">
        <v>5</v>
      </c>
      <c r="G743">
        <v>1</v>
      </c>
      <c r="H743">
        <v>1</v>
      </c>
      <c r="I743" t="s">
        <v>14</v>
      </c>
      <c r="J743">
        <v>1</v>
      </c>
      <c r="K743">
        <v>0</v>
      </c>
      <c r="L743" t="s">
        <v>14</v>
      </c>
      <c r="M743">
        <v>3</v>
      </c>
      <c r="N743">
        <v>7</v>
      </c>
      <c r="O743">
        <v>8</v>
      </c>
      <c r="P743">
        <v>1</v>
      </c>
      <c r="Q743" t="s">
        <v>15</v>
      </c>
      <c r="R743" t="s">
        <v>16</v>
      </c>
      <c r="S743">
        <v>5.9</v>
      </c>
      <c r="T743">
        <v>13</v>
      </c>
      <c r="U743" t="s">
        <v>23</v>
      </c>
      <c r="V743">
        <v>3</v>
      </c>
      <c r="W743" t="s">
        <v>17</v>
      </c>
      <c r="X743">
        <v>5</v>
      </c>
      <c r="Y743" t="s">
        <v>23</v>
      </c>
      <c r="Z743">
        <v>8</v>
      </c>
    </row>
    <row r="744" spans="1:26" x14ac:dyDescent="0.3">
      <c r="A744">
        <v>30</v>
      </c>
      <c r="B744" t="s">
        <v>19</v>
      </c>
      <c r="C744" t="s">
        <v>30</v>
      </c>
      <c r="D744" t="s">
        <v>13</v>
      </c>
      <c r="E744">
        <v>0.7</v>
      </c>
      <c r="F744">
        <v>6</v>
      </c>
      <c r="G744">
        <v>0</v>
      </c>
      <c r="H744">
        <v>0</v>
      </c>
      <c r="I744" t="s">
        <v>38</v>
      </c>
      <c r="J744">
        <v>0</v>
      </c>
      <c r="K744">
        <v>1</v>
      </c>
      <c r="L744" t="s">
        <v>14</v>
      </c>
      <c r="M744">
        <v>9</v>
      </c>
      <c r="N744">
        <v>8</v>
      </c>
      <c r="O744">
        <v>5</v>
      </c>
      <c r="P744">
        <v>3</v>
      </c>
      <c r="Q744" t="s">
        <v>28</v>
      </c>
      <c r="R744" t="s">
        <v>16</v>
      </c>
      <c r="S744">
        <v>5.8</v>
      </c>
      <c r="T744">
        <v>3</v>
      </c>
      <c r="U744" t="s">
        <v>17</v>
      </c>
      <c r="V744">
        <v>7</v>
      </c>
      <c r="W744" t="s">
        <v>17</v>
      </c>
      <c r="X744">
        <v>9</v>
      </c>
      <c r="Y744" t="s">
        <v>18</v>
      </c>
      <c r="Z744">
        <v>7</v>
      </c>
    </row>
    <row r="745" spans="1:26" x14ac:dyDescent="0.3">
      <c r="A745">
        <v>57</v>
      </c>
      <c r="B745" t="s">
        <v>11</v>
      </c>
      <c r="C745" t="s">
        <v>27</v>
      </c>
      <c r="D745" t="s">
        <v>25</v>
      </c>
      <c r="E745">
        <v>0.9</v>
      </c>
      <c r="F745">
        <v>1</v>
      </c>
      <c r="G745">
        <v>1</v>
      </c>
      <c r="H745">
        <v>0</v>
      </c>
      <c r="I745" t="s">
        <v>14</v>
      </c>
      <c r="J745">
        <v>0</v>
      </c>
      <c r="K745">
        <v>0</v>
      </c>
      <c r="L745" t="s">
        <v>14</v>
      </c>
      <c r="M745">
        <v>8</v>
      </c>
      <c r="N745">
        <v>5</v>
      </c>
      <c r="O745">
        <v>9</v>
      </c>
      <c r="P745">
        <v>6</v>
      </c>
      <c r="Q745" t="s">
        <v>15</v>
      </c>
      <c r="R745" t="s">
        <v>16</v>
      </c>
      <c r="S745">
        <v>4.5999999999999996</v>
      </c>
      <c r="T745">
        <v>11</v>
      </c>
      <c r="U745" t="s">
        <v>23</v>
      </c>
      <c r="V745">
        <v>6</v>
      </c>
      <c r="W745" t="s">
        <v>17</v>
      </c>
      <c r="X745">
        <v>1</v>
      </c>
      <c r="Y745" t="s">
        <v>17</v>
      </c>
      <c r="Z745">
        <v>1</v>
      </c>
    </row>
    <row r="746" spans="1:26" x14ac:dyDescent="0.3">
      <c r="A746">
        <v>59</v>
      </c>
      <c r="B746" t="s">
        <v>11</v>
      </c>
      <c r="C746" t="s">
        <v>30</v>
      </c>
      <c r="D746" t="s">
        <v>13</v>
      </c>
      <c r="E746">
        <v>1.7</v>
      </c>
      <c r="F746">
        <v>4</v>
      </c>
      <c r="G746">
        <v>0</v>
      </c>
      <c r="H746">
        <v>0</v>
      </c>
      <c r="I746" t="s">
        <v>14</v>
      </c>
      <c r="J746">
        <v>1</v>
      </c>
      <c r="K746">
        <v>0</v>
      </c>
      <c r="L746" t="s">
        <v>14</v>
      </c>
      <c r="M746">
        <v>3</v>
      </c>
      <c r="N746">
        <v>3</v>
      </c>
      <c r="O746">
        <v>7</v>
      </c>
      <c r="P746">
        <v>6</v>
      </c>
      <c r="Q746" t="s">
        <v>15</v>
      </c>
      <c r="R746" t="s">
        <v>22</v>
      </c>
      <c r="S746">
        <v>6.3</v>
      </c>
      <c r="T746">
        <v>2</v>
      </c>
      <c r="U746" t="s">
        <v>17</v>
      </c>
      <c r="V746">
        <v>16</v>
      </c>
      <c r="W746" t="s">
        <v>18</v>
      </c>
      <c r="X746">
        <v>9</v>
      </c>
      <c r="Y746" t="s">
        <v>18</v>
      </c>
      <c r="Z746">
        <v>6</v>
      </c>
    </row>
    <row r="747" spans="1:26" x14ac:dyDescent="0.3">
      <c r="A747">
        <v>26</v>
      </c>
      <c r="B747" t="s">
        <v>11</v>
      </c>
      <c r="C747" t="s">
        <v>36</v>
      </c>
      <c r="D747" t="s">
        <v>31</v>
      </c>
      <c r="E747">
        <v>0.6</v>
      </c>
      <c r="F747">
        <v>9</v>
      </c>
      <c r="G747">
        <v>1</v>
      </c>
      <c r="H747">
        <v>1</v>
      </c>
      <c r="I747" t="s">
        <v>14</v>
      </c>
      <c r="J747">
        <v>1</v>
      </c>
      <c r="K747">
        <v>0</v>
      </c>
      <c r="L747" t="s">
        <v>14</v>
      </c>
      <c r="M747">
        <v>2</v>
      </c>
      <c r="N747">
        <v>6</v>
      </c>
      <c r="O747">
        <v>7</v>
      </c>
      <c r="P747">
        <v>3</v>
      </c>
      <c r="Q747" t="s">
        <v>28</v>
      </c>
      <c r="R747" t="s">
        <v>16</v>
      </c>
      <c r="S747">
        <v>5.7</v>
      </c>
      <c r="T747">
        <v>15</v>
      </c>
      <c r="U747" t="s">
        <v>18</v>
      </c>
      <c r="V747">
        <v>8</v>
      </c>
      <c r="W747" t="s">
        <v>23</v>
      </c>
      <c r="X747">
        <v>6</v>
      </c>
      <c r="Y747" t="s">
        <v>23</v>
      </c>
      <c r="Z747">
        <v>2</v>
      </c>
    </row>
    <row r="748" spans="1:26" x14ac:dyDescent="0.3">
      <c r="A748">
        <v>67</v>
      </c>
      <c r="B748" t="s">
        <v>35</v>
      </c>
      <c r="C748" t="s">
        <v>24</v>
      </c>
      <c r="D748" t="s">
        <v>25</v>
      </c>
      <c r="E748">
        <v>4.9000000000000004</v>
      </c>
      <c r="F748">
        <v>2</v>
      </c>
      <c r="G748">
        <v>0</v>
      </c>
      <c r="H748">
        <v>0</v>
      </c>
      <c r="I748" t="s">
        <v>14</v>
      </c>
      <c r="J748">
        <v>1</v>
      </c>
      <c r="K748">
        <v>1</v>
      </c>
      <c r="L748" t="s">
        <v>14</v>
      </c>
      <c r="M748">
        <v>4</v>
      </c>
      <c r="N748">
        <v>5</v>
      </c>
      <c r="O748">
        <v>8</v>
      </c>
      <c r="P748">
        <v>9</v>
      </c>
      <c r="Q748" t="s">
        <v>21</v>
      </c>
      <c r="R748" t="s">
        <v>16</v>
      </c>
      <c r="S748">
        <v>2.1</v>
      </c>
      <c r="T748">
        <v>13</v>
      </c>
      <c r="U748" t="s">
        <v>23</v>
      </c>
      <c r="V748">
        <v>6</v>
      </c>
      <c r="W748" t="s">
        <v>17</v>
      </c>
      <c r="X748">
        <v>4</v>
      </c>
      <c r="Y748" t="s">
        <v>23</v>
      </c>
      <c r="Z748">
        <v>4</v>
      </c>
    </row>
    <row r="749" spans="1:26" x14ac:dyDescent="0.3">
      <c r="A749">
        <v>44</v>
      </c>
      <c r="B749" t="s">
        <v>19</v>
      </c>
      <c r="C749" t="s">
        <v>24</v>
      </c>
      <c r="D749" t="s">
        <v>20</v>
      </c>
      <c r="E749">
        <v>0.6</v>
      </c>
      <c r="F749">
        <v>5</v>
      </c>
      <c r="G749">
        <v>0</v>
      </c>
      <c r="H749">
        <v>0</v>
      </c>
      <c r="I749" t="s">
        <v>14</v>
      </c>
      <c r="J749">
        <v>0</v>
      </c>
      <c r="K749">
        <v>0</v>
      </c>
      <c r="L749" t="s">
        <v>32</v>
      </c>
      <c r="M749">
        <v>2</v>
      </c>
      <c r="N749">
        <v>8</v>
      </c>
      <c r="O749">
        <v>4</v>
      </c>
      <c r="P749">
        <v>8</v>
      </c>
      <c r="Q749" t="s">
        <v>34</v>
      </c>
      <c r="R749" t="s">
        <v>37</v>
      </c>
      <c r="S749">
        <v>9.6</v>
      </c>
      <c r="T749">
        <v>19</v>
      </c>
      <c r="U749" t="s">
        <v>18</v>
      </c>
      <c r="V749">
        <v>10</v>
      </c>
      <c r="W749" t="s">
        <v>23</v>
      </c>
      <c r="X749">
        <v>7</v>
      </c>
      <c r="Y749" t="s">
        <v>18</v>
      </c>
      <c r="Z749">
        <v>5</v>
      </c>
    </row>
    <row r="750" spans="1:26" x14ac:dyDescent="0.3">
      <c r="A750">
        <v>19</v>
      </c>
      <c r="B750" t="s">
        <v>11</v>
      </c>
      <c r="C750" t="s">
        <v>30</v>
      </c>
      <c r="D750" t="s">
        <v>31</v>
      </c>
      <c r="E750">
        <v>4.5</v>
      </c>
      <c r="F750">
        <v>1</v>
      </c>
      <c r="G750">
        <v>0</v>
      </c>
      <c r="H750">
        <v>0</v>
      </c>
      <c r="I750" t="s">
        <v>14</v>
      </c>
      <c r="J750">
        <v>1</v>
      </c>
      <c r="K750">
        <v>0</v>
      </c>
      <c r="L750" t="s">
        <v>14</v>
      </c>
      <c r="M750">
        <v>4</v>
      </c>
      <c r="N750">
        <v>9</v>
      </c>
      <c r="O750">
        <v>6</v>
      </c>
      <c r="P750">
        <v>3</v>
      </c>
      <c r="Q750" t="s">
        <v>33</v>
      </c>
      <c r="R750" t="s">
        <v>22</v>
      </c>
      <c r="S750">
        <v>8.1</v>
      </c>
      <c r="T750">
        <v>16</v>
      </c>
      <c r="U750" t="s">
        <v>18</v>
      </c>
      <c r="V750">
        <v>16</v>
      </c>
      <c r="W750" t="s">
        <v>18</v>
      </c>
      <c r="X750">
        <v>9</v>
      </c>
      <c r="Y750" t="s">
        <v>18</v>
      </c>
      <c r="Z750">
        <v>8</v>
      </c>
    </row>
    <row r="751" spans="1:26" x14ac:dyDescent="0.3">
      <c r="A751">
        <v>22</v>
      </c>
      <c r="B751" t="s">
        <v>11</v>
      </c>
      <c r="C751" t="s">
        <v>12</v>
      </c>
      <c r="D751" t="s">
        <v>20</v>
      </c>
      <c r="E751">
        <v>0.2</v>
      </c>
      <c r="F751">
        <v>4</v>
      </c>
      <c r="G751">
        <v>0</v>
      </c>
      <c r="H751">
        <v>0</v>
      </c>
      <c r="I751" t="s">
        <v>38</v>
      </c>
      <c r="J751">
        <v>0</v>
      </c>
      <c r="K751">
        <v>0</v>
      </c>
      <c r="L751" t="s">
        <v>32</v>
      </c>
      <c r="M751">
        <v>5</v>
      </c>
      <c r="N751">
        <v>9</v>
      </c>
      <c r="O751">
        <v>5</v>
      </c>
      <c r="P751">
        <v>5</v>
      </c>
      <c r="Q751" t="s">
        <v>33</v>
      </c>
      <c r="R751" t="s">
        <v>16</v>
      </c>
      <c r="S751">
        <v>5.9</v>
      </c>
      <c r="T751">
        <v>18</v>
      </c>
      <c r="U751" t="s">
        <v>18</v>
      </c>
      <c r="V751">
        <v>11</v>
      </c>
      <c r="W751" t="s">
        <v>23</v>
      </c>
      <c r="X751">
        <v>5</v>
      </c>
      <c r="Y751" t="s">
        <v>23</v>
      </c>
      <c r="Z751">
        <v>6</v>
      </c>
    </row>
    <row r="752" spans="1:26" x14ac:dyDescent="0.3">
      <c r="A752">
        <v>46</v>
      </c>
      <c r="B752" t="s">
        <v>19</v>
      </c>
      <c r="C752" t="s">
        <v>24</v>
      </c>
      <c r="D752" t="s">
        <v>31</v>
      </c>
      <c r="E752">
        <v>2.1</v>
      </c>
      <c r="F752">
        <v>4</v>
      </c>
      <c r="G752">
        <v>0</v>
      </c>
      <c r="H752">
        <v>1</v>
      </c>
      <c r="I752" t="s">
        <v>32</v>
      </c>
      <c r="J752">
        <v>0</v>
      </c>
      <c r="K752">
        <v>0</v>
      </c>
      <c r="L752" t="s">
        <v>14</v>
      </c>
      <c r="M752">
        <v>2</v>
      </c>
      <c r="N752">
        <v>6</v>
      </c>
      <c r="O752">
        <v>1</v>
      </c>
      <c r="P752">
        <v>5</v>
      </c>
      <c r="Q752" t="s">
        <v>26</v>
      </c>
      <c r="R752" t="s">
        <v>22</v>
      </c>
      <c r="S752">
        <v>6.5</v>
      </c>
      <c r="T752">
        <v>7</v>
      </c>
      <c r="U752" t="s">
        <v>17</v>
      </c>
      <c r="V752">
        <v>13</v>
      </c>
      <c r="W752" t="s">
        <v>23</v>
      </c>
      <c r="X752">
        <v>5</v>
      </c>
      <c r="Y752" t="s">
        <v>23</v>
      </c>
      <c r="Z752">
        <v>2</v>
      </c>
    </row>
    <row r="753" spans="1:26" x14ac:dyDescent="0.3">
      <c r="A753">
        <v>54</v>
      </c>
      <c r="B753" t="s">
        <v>11</v>
      </c>
      <c r="C753" t="s">
        <v>30</v>
      </c>
      <c r="D753" t="s">
        <v>13</v>
      </c>
      <c r="E753">
        <v>4.8</v>
      </c>
      <c r="F753">
        <v>6</v>
      </c>
      <c r="G753">
        <v>0</v>
      </c>
      <c r="H753">
        <v>0</v>
      </c>
      <c r="I753" t="s">
        <v>14</v>
      </c>
      <c r="J753">
        <v>0</v>
      </c>
      <c r="K753">
        <v>0</v>
      </c>
      <c r="L753" t="s">
        <v>32</v>
      </c>
      <c r="M753">
        <v>8</v>
      </c>
      <c r="N753">
        <v>4</v>
      </c>
      <c r="O753">
        <v>9</v>
      </c>
      <c r="P753">
        <v>5</v>
      </c>
      <c r="Q753" t="s">
        <v>26</v>
      </c>
      <c r="R753" t="s">
        <v>16</v>
      </c>
      <c r="S753">
        <v>4.7</v>
      </c>
      <c r="T753">
        <v>13</v>
      </c>
      <c r="U753" t="s">
        <v>23</v>
      </c>
      <c r="V753">
        <v>6</v>
      </c>
      <c r="W753" t="s">
        <v>17</v>
      </c>
      <c r="X753">
        <v>8</v>
      </c>
      <c r="Y753" t="s">
        <v>18</v>
      </c>
      <c r="Z753">
        <v>5</v>
      </c>
    </row>
    <row r="754" spans="1:26" x14ac:dyDescent="0.3">
      <c r="A754">
        <v>55</v>
      </c>
      <c r="B754" t="s">
        <v>11</v>
      </c>
      <c r="C754" t="s">
        <v>36</v>
      </c>
      <c r="D754" t="s">
        <v>25</v>
      </c>
      <c r="E754">
        <v>0.4</v>
      </c>
      <c r="F754">
        <v>9</v>
      </c>
      <c r="G754">
        <v>0</v>
      </c>
      <c r="H754">
        <v>1</v>
      </c>
      <c r="I754" t="s">
        <v>14</v>
      </c>
      <c r="J754">
        <v>0</v>
      </c>
      <c r="K754">
        <v>0</v>
      </c>
      <c r="L754" t="s">
        <v>14</v>
      </c>
      <c r="M754">
        <v>1</v>
      </c>
      <c r="N754">
        <v>4</v>
      </c>
      <c r="O754">
        <v>2</v>
      </c>
      <c r="P754">
        <v>3</v>
      </c>
      <c r="Q754" t="s">
        <v>26</v>
      </c>
      <c r="R754" t="s">
        <v>22</v>
      </c>
      <c r="S754">
        <v>9</v>
      </c>
      <c r="T754">
        <v>4</v>
      </c>
      <c r="U754" t="s">
        <v>17</v>
      </c>
      <c r="V754">
        <v>1</v>
      </c>
      <c r="W754" t="s">
        <v>17</v>
      </c>
      <c r="X754">
        <v>7</v>
      </c>
      <c r="Y754" t="s">
        <v>18</v>
      </c>
      <c r="Z754">
        <v>5</v>
      </c>
    </row>
    <row r="755" spans="1:26" x14ac:dyDescent="0.3">
      <c r="A755">
        <v>36</v>
      </c>
      <c r="B755" t="s">
        <v>35</v>
      </c>
      <c r="C755" t="s">
        <v>30</v>
      </c>
      <c r="D755" t="s">
        <v>31</v>
      </c>
      <c r="E755">
        <v>6.9</v>
      </c>
      <c r="F755">
        <v>3</v>
      </c>
      <c r="G755">
        <v>0</v>
      </c>
      <c r="H755">
        <v>0</v>
      </c>
      <c r="I755" t="s">
        <v>14</v>
      </c>
      <c r="J755">
        <v>0</v>
      </c>
      <c r="K755">
        <v>0</v>
      </c>
      <c r="L755" t="s">
        <v>32</v>
      </c>
      <c r="M755">
        <v>3</v>
      </c>
      <c r="N755">
        <v>9</v>
      </c>
      <c r="O755">
        <v>6</v>
      </c>
      <c r="P755">
        <v>5</v>
      </c>
      <c r="Q755" t="s">
        <v>34</v>
      </c>
      <c r="R755" t="s">
        <v>37</v>
      </c>
      <c r="S755">
        <v>9.3000000000000007</v>
      </c>
      <c r="T755">
        <v>9</v>
      </c>
      <c r="U755" t="s">
        <v>23</v>
      </c>
      <c r="V755">
        <v>19</v>
      </c>
      <c r="W755" t="s">
        <v>18</v>
      </c>
      <c r="X755">
        <v>8</v>
      </c>
      <c r="Y755" t="s">
        <v>18</v>
      </c>
      <c r="Z755">
        <v>6</v>
      </c>
    </row>
    <row r="756" spans="1:26" x14ac:dyDescent="0.3">
      <c r="A756">
        <v>25</v>
      </c>
      <c r="B756" t="s">
        <v>11</v>
      </c>
      <c r="C756" t="s">
        <v>24</v>
      </c>
      <c r="D756" t="s">
        <v>13</v>
      </c>
      <c r="E756">
        <v>1.2</v>
      </c>
      <c r="F756">
        <v>9</v>
      </c>
      <c r="G756">
        <v>1</v>
      </c>
      <c r="H756">
        <v>0</v>
      </c>
      <c r="I756" t="s">
        <v>14</v>
      </c>
      <c r="J756">
        <v>1</v>
      </c>
      <c r="K756">
        <v>0</v>
      </c>
      <c r="L756" t="s">
        <v>32</v>
      </c>
      <c r="M756">
        <v>7</v>
      </c>
      <c r="N756">
        <v>4</v>
      </c>
      <c r="O756">
        <v>8</v>
      </c>
      <c r="P756">
        <v>5</v>
      </c>
      <c r="Q756" t="s">
        <v>33</v>
      </c>
      <c r="R756" t="s">
        <v>22</v>
      </c>
      <c r="S756">
        <v>6.7</v>
      </c>
      <c r="T756">
        <v>10</v>
      </c>
      <c r="U756" t="s">
        <v>23</v>
      </c>
      <c r="V756">
        <v>12</v>
      </c>
      <c r="W756" t="s">
        <v>23</v>
      </c>
      <c r="X756">
        <v>2</v>
      </c>
      <c r="Y756" t="s">
        <v>17</v>
      </c>
      <c r="Z756">
        <v>1</v>
      </c>
    </row>
    <row r="757" spans="1:26" x14ac:dyDescent="0.3">
      <c r="A757">
        <v>65</v>
      </c>
      <c r="B757" t="s">
        <v>19</v>
      </c>
      <c r="C757" t="s">
        <v>36</v>
      </c>
      <c r="D757" t="s">
        <v>25</v>
      </c>
      <c r="E757">
        <v>5.8</v>
      </c>
      <c r="F757">
        <v>6</v>
      </c>
      <c r="G757">
        <v>0</v>
      </c>
      <c r="H757">
        <v>1</v>
      </c>
      <c r="I757" t="s">
        <v>32</v>
      </c>
      <c r="J757">
        <v>0</v>
      </c>
      <c r="K757">
        <v>0</v>
      </c>
      <c r="L757" t="s">
        <v>14</v>
      </c>
      <c r="M757">
        <v>1</v>
      </c>
      <c r="N757">
        <v>8</v>
      </c>
      <c r="O757">
        <v>3</v>
      </c>
      <c r="P757">
        <v>4</v>
      </c>
      <c r="Q757" t="s">
        <v>15</v>
      </c>
      <c r="R757" t="s">
        <v>22</v>
      </c>
      <c r="S757">
        <v>8</v>
      </c>
      <c r="T757">
        <v>9</v>
      </c>
      <c r="U757" t="s">
        <v>23</v>
      </c>
      <c r="V757">
        <v>6</v>
      </c>
      <c r="W757" t="s">
        <v>17</v>
      </c>
      <c r="X757">
        <v>9</v>
      </c>
      <c r="Y757" t="s">
        <v>18</v>
      </c>
      <c r="Z757">
        <v>8</v>
      </c>
    </row>
    <row r="758" spans="1:26" x14ac:dyDescent="0.3">
      <c r="A758">
        <v>62</v>
      </c>
      <c r="B758" t="s">
        <v>35</v>
      </c>
      <c r="C758" t="s">
        <v>30</v>
      </c>
      <c r="D758" t="s">
        <v>25</v>
      </c>
      <c r="E758">
        <v>2.2999999999999998</v>
      </c>
      <c r="F758">
        <v>7</v>
      </c>
      <c r="G758">
        <v>1</v>
      </c>
      <c r="H758">
        <v>0</v>
      </c>
      <c r="I758" t="s">
        <v>38</v>
      </c>
      <c r="J758">
        <v>0</v>
      </c>
      <c r="K758">
        <v>1</v>
      </c>
      <c r="L758" t="s">
        <v>14</v>
      </c>
      <c r="M758">
        <v>2</v>
      </c>
      <c r="N758">
        <v>9</v>
      </c>
      <c r="O758">
        <v>5</v>
      </c>
      <c r="P758">
        <v>4</v>
      </c>
      <c r="Q758" t="s">
        <v>15</v>
      </c>
      <c r="R758" t="s">
        <v>22</v>
      </c>
      <c r="S758">
        <v>6.8</v>
      </c>
      <c r="T758">
        <v>7</v>
      </c>
      <c r="U758" t="s">
        <v>17</v>
      </c>
      <c r="V758">
        <v>18</v>
      </c>
      <c r="W758" t="s">
        <v>18</v>
      </c>
      <c r="X758">
        <v>3</v>
      </c>
      <c r="Y758" t="s">
        <v>17</v>
      </c>
      <c r="Z758">
        <v>3</v>
      </c>
    </row>
    <row r="759" spans="1:26" x14ac:dyDescent="0.3">
      <c r="A759">
        <v>18</v>
      </c>
      <c r="B759" t="s">
        <v>11</v>
      </c>
      <c r="C759" t="s">
        <v>27</v>
      </c>
      <c r="D759" t="s">
        <v>31</v>
      </c>
      <c r="E759">
        <v>0.7</v>
      </c>
      <c r="F759">
        <v>2</v>
      </c>
      <c r="G759">
        <v>0</v>
      </c>
      <c r="H759">
        <v>0</v>
      </c>
      <c r="I759" t="s">
        <v>14</v>
      </c>
      <c r="J759">
        <v>0</v>
      </c>
      <c r="K759">
        <v>1</v>
      </c>
      <c r="L759" t="s">
        <v>29</v>
      </c>
      <c r="M759">
        <v>3</v>
      </c>
      <c r="N759">
        <v>5</v>
      </c>
      <c r="O759">
        <v>7</v>
      </c>
      <c r="P759">
        <v>2</v>
      </c>
      <c r="Q759" t="s">
        <v>33</v>
      </c>
      <c r="R759" t="s">
        <v>16</v>
      </c>
      <c r="S759">
        <v>4.5</v>
      </c>
      <c r="T759">
        <v>15</v>
      </c>
      <c r="U759" t="s">
        <v>18</v>
      </c>
      <c r="V759">
        <v>13</v>
      </c>
      <c r="W759" t="s">
        <v>23</v>
      </c>
      <c r="X759">
        <v>6</v>
      </c>
      <c r="Y759" t="s">
        <v>23</v>
      </c>
      <c r="Z759">
        <v>5</v>
      </c>
    </row>
    <row r="760" spans="1:26" x14ac:dyDescent="0.3">
      <c r="A760">
        <v>39</v>
      </c>
      <c r="B760" t="s">
        <v>11</v>
      </c>
      <c r="C760" t="s">
        <v>36</v>
      </c>
      <c r="D760" t="s">
        <v>25</v>
      </c>
      <c r="E760">
        <v>0.4</v>
      </c>
      <c r="F760">
        <v>6</v>
      </c>
      <c r="G760">
        <v>0</v>
      </c>
      <c r="H760">
        <v>0</v>
      </c>
      <c r="I760" t="s">
        <v>38</v>
      </c>
      <c r="J760">
        <v>0</v>
      </c>
      <c r="K760">
        <v>0</v>
      </c>
      <c r="L760" t="s">
        <v>32</v>
      </c>
      <c r="M760">
        <v>2</v>
      </c>
      <c r="N760">
        <v>6</v>
      </c>
      <c r="O760">
        <v>4</v>
      </c>
      <c r="P760">
        <v>9</v>
      </c>
      <c r="Q760" t="s">
        <v>34</v>
      </c>
      <c r="R760" t="s">
        <v>16</v>
      </c>
      <c r="S760">
        <v>5.9</v>
      </c>
      <c r="T760">
        <v>8</v>
      </c>
      <c r="U760" t="s">
        <v>23</v>
      </c>
      <c r="V760">
        <v>7</v>
      </c>
      <c r="W760" t="s">
        <v>17</v>
      </c>
      <c r="X760">
        <v>6</v>
      </c>
      <c r="Y760" t="s">
        <v>23</v>
      </c>
      <c r="Z760">
        <v>7</v>
      </c>
    </row>
    <row r="761" spans="1:26" x14ac:dyDescent="0.3">
      <c r="A761">
        <v>69</v>
      </c>
      <c r="B761" t="s">
        <v>11</v>
      </c>
      <c r="C761" t="s">
        <v>27</v>
      </c>
      <c r="D761" t="s">
        <v>31</v>
      </c>
      <c r="E761">
        <v>0.7</v>
      </c>
      <c r="F761">
        <v>6</v>
      </c>
      <c r="G761">
        <v>0</v>
      </c>
      <c r="H761">
        <v>0</v>
      </c>
      <c r="I761" t="s">
        <v>14</v>
      </c>
      <c r="J761">
        <v>0</v>
      </c>
      <c r="K761">
        <v>0</v>
      </c>
      <c r="L761" t="s">
        <v>29</v>
      </c>
      <c r="M761">
        <v>2</v>
      </c>
      <c r="N761">
        <v>3</v>
      </c>
      <c r="O761">
        <v>5</v>
      </c>
      <c r="P761">
        <v>7</v>
      </c>
      <c r="Q761" t="s">
        <v>21</v>
      </c>
      <c r="R761" t="s">
        <v>22</v>
      </c>
      <c r="S761">
        <v>6.7</v>
      </c>
      <c r="T761">
        <v>19</v>
      </c>
      <c r="U761" t="s">
        <v>18</v>
      </c>
      <c r="V761">
        <v>13</v>
      </c>
      <c r="W761" t="s">
        <v>23</v>
      </c>
      <c r="X761">
        <v>2</v>
      </c>
      <c r="Y761" t="s">
        <v>17</v>
      </c>
      <c r="Z761">
        <v>3</v>
      </c>
    </row>
    <row r="762" spans="1:26" x14ac:dyDescent="0.3">
      <c r="A762">
        <v>34</v>
      </c>
      <c r="B762" t="s">
        <v>19</v>
      </c>
      <c r="C762" t="s">
        <v>12</v>
      </c>
      <c r="D762" t="s">
        <v>25</v>
      </c>
      <c r="E762">
        <v>0.2</v>
      </c>
      <c r="F762">
        <v>2</v>
      </c>
      <c r="G762">
        <v>0</v>
      </c>
      <c r="H762">
        <v>0</v>
      </c>
      <c r="I762" t="s">
        <v>14</v>
      </c>
      <c r="J762">
        <v>1</v>
      </c>
      <c r="K762">
        <v>0</v>
      </c>
      <c r="L762" t="s">
        <v>32</v>
      </c>
      <c r="M762">
        <v>6</v>
      </c>
      <c r="N762">
        <v>5</v>
      </c>
      <c r="O762">
        <v>1</v>
      </c>
      <c r="P762">
        <v>1</v>
      </c>
      <c r="Q762" t="s">
        <v>28</v>
      </c>
      <c r="R762" t="s">
        <v>16</v>
      </c>
      <c r="S762">
        <v>5.8</v>
      </c>
      <c r="T762">
        <v>11</v>
      </c>
      <c r="U762" t="s">
        <v>23</v>
      </c>
      <c r="V762">
        <v>8</v>
      </c>
      <c r="W762" t="s">
        <v>23</v>
      </c>
      <c r="X762">
        <v>7</v>
      </c>
      <c r="Y762" t="s">
        <v>18</v>
      </c>
      <c r="Z762">
        <v>6</v>
      </c>
    </row>
    <row r="763" spans="1:26" x14ac:dyDescent="0.3">
      <c r="A763">
        <v>24</v>
      </c>
      <c r="B763" t="s">
        <v>19</v>
      </c>
      <c r="C763" t="s">
        <v>36</v>
      </c>
      <c r="D763" t="s">
        <v>20</v>
      </c>
      <c r="E763">
        <v>0.3</v>
      </c>
      <c r="F763">
        <v>2</v>
      </c>
      <c r="G763">
        <v>1</v>
      </c>
      <c r="H763">
        <v>1</v>
      </c>
      <c r="I763" t="s">
        <v>14</v>
      </c>
      <c r="J763">
        <v>0</v>
      </c>
      <c r="K763">
        <v>1</v>
      </c>
      <c r="L763" t="s">
        <v>14</v>
      </c>
      <c r="M763">
        <v>7</v>
      </c>
      <c r="N763">
        <v>5</v>
      </c>
      <c r="O763">
        <v>4</v>
      </c>
      <c r="P763">
        <v>5</v>
      </c>
      <c r="Q763" t="s">
        <v>33</v>
      </c>
      <c r="R763" t="s">
        <v>22</v>
      </c>
      <c r="S763">
        <v>6.2</v>
      </c>
      <c r="T763">
        <v>5</v>
      </c>
      <c r="U763" t="s">
        <v>17</v>
      </c>
      <c r="V763">
        <v>17</v>
      </c>
      <c r="W763" t="s">
        <v>18</v>
      </c>
      <c r="X763">
        <v>9</v>
      </c>
      <c r="Y763" t="s">
        <v>18</v>
      </c>
      <c r="Z763">
        <v>5</v>
      </c>
    </row>
    <row r="764" spans="1:26" x14ac:dyDescent="0.3">
      <c r="A764">
        <v>42</v>
      </c>
      <c r="B764" t="s">
        <v>19</v>
      </c>
      <c r="C764" t="s">
        <v>27</v>
      </c>
      <c r="D764" t="s">
        <v>13</v>
      </c>
      <c r="E764">
        <v>0.2</v>
      </c>
      <c r="F764">
        <v>2</v>
      </c>
      <c r="G764">
        <v>0</v>
      </c>
      <c r="H764">
        <v>1</v>
      </c>
      <c r="I764" t="s">
        <v>14</v>
      </c>
      <c r="J764">
        <v>0</v>
      </c>
      <c r="K764">
        <v>1</v>
      </c>
      <c r="L764" t="s">
        <v>14</v>
      </c>
      <c r="M764">
        <v>6</v>
      </c>
      <c r="N764">
        <v>2</v>
      </c>
      <c r="O764">
        <v>7</v>
      </c>
      <c r="P764">
        <v>2</v>
      </c>
      <c r="Q764" t="s">
        <v>34</v>
      </c>
      <c r="R764" t="s">
        <v>22</v>
      </c>
      <c r="S764">
        <v>6.4</v>
      </c>
      <c r="T764">
        <v>2</v>
      </c>
      <c r="U764" t="s">
        <v>17</v>
      </c>
      <c r="V764">
        <v>9</v>
      </c>
      <c r="W764" t="s">
        <v>23</v>
      </c>
      <c r="X764">
        <v>1</v>
      </c>
      <c r="Y764" t="s">
        <v>17</v>
      </c>
      <c r="Z764">
        <v>7</v>
      </c>
    </row>
    <row r="765" spans="1:26" x14ac:dyDescent="0.3">
      <c r="A765">
        <v>62</v>
      </c>
      <c r="B765" t="s">
        <v>11</v>
      </c>
      <c r="C765" t="s">
        <v>24</v>
      </c>
      <c r="D765" t="s">
        <v>20</v>
      </c>
      <c r="E765">
        <v>1.1000000000000001</v>
      </c>
      <c r="F765">
        <v>1</v>
      </c>
      <c r="G765">
        <v>1</v>
      </c>
      <c r="H765">
        <v>0</v>
      </c>
      <c r="I765" t="s">
        <v>38</v>
      </c>
      <c r="J765">
        <v>0</v>
      </c>
      <c r="K765">
        <v>0</v>
      </c>
      <c r="L765" t="s">
        <v>14</v>
      </c>
      <c r="M765">
        <v>6</v>
      </c>
      <c r="N765">
        <v>6</v>
      </c>
      <c r="O765">
        <v>7</v>
      </c>
      <c r="P765">
        <v>6</v>
      </c>
      <c r="Q765" t="s">
        <v>15</v>
      </c>
      <c r="R765" t="s">
        <v>22</v>
      </c>
      <c r="S765">
        <v>6.4</v>
      </c>
      <c r="T765">
        <v>10</v>
      </c>
      <c r="U765" t="s">
        <v>23</v>
      </c>
      <c r="V765">
        <v>20</v>
      </c>
      <c r="W765" t="s">
        <v>18</v>
      </c>
      <c r="X765">
        <v>8</v>
      </c>
      <c r="Y765" t="s">
        <v>18</v>
      </c>
      <c r="Z765">
        <v>3</v>
      </c>
    </row>
    <row r="766" spans="1:26" x14ac:dyDescent="0.3">
      <c r="A766">
        <v>21</v>
      </c>
      <c r="B766" t="s">
        <v>19</v>
      </c>
      <c r="C766" t="s">
        <v>24</v>
      </c>
      <c r="D766" t="s">
        <v>31</v>
      </c>
      <c r="E766">
        <v>3.2</v>
      </c>
      <c r="F766">
        <v>5</v>
      </c>
      <c r="G766">
        <v>1</v>
      </c>
      <c r="H766">
        <v>0</v>
      </c>
      <c r="I766" t="s">
        <v>14</v>
      </c>
      <c r="J766">
        <v>1</v>
      </c>
      <c r="K766">
        <v>1</v>
      </c>
      <c r="L766" t="s">
        <v>29</v>
      </c>
      <c r="M766">
        <v>9</v>
      </c>
      <c r="N766">
        <v>9</v>
      </c>
      <c r="O766">
        <v>4</v>
      </c>
      <c r="P766">
        <v>7</v>
      </c>
      <c r="Q766" t="s">
        <v>33</v>
      </c>
      <c r="R766" t="s">
        <v>22</v>
      </c>
      <c r="S766">
        <v>6.6</v>
      </c>
      <c r="T766">
        <v>16</v>
      </c>
      <c r="U766" t="s">
        <v>18</v>
      </c>
      <c r="V766">
        <v>13</v>
      </c>
      <c r="W766" t="s">
        <v>23</v>
      </c>
      <c r="X766">
        <v>2</v>
      </c>
      <c r="Y766" t="s">
        <v>17</v>
      </c>
      <c r="Z766">
        <v>2</v>
      </c>
    </row>
    <row r="767" spans="1:26" x14ac:dyDescent="0.3">
      <c r="A767">
        <v>53</v>
      </c>
      <c r="B767" t="s">
        <v>35</v>
      </c>
      <c r="C767" t="s">
        <v>12</v>
      </c>
      <c r="D767" t="s">
        <v>20</v>
      </c>
      <c r="E767">
        <v>0.3</v>
      </c>
      <c r="F767">
        <v>8</v>
      </c>
      <c r="G767">
        <v>0</v>
      </c>
      <c r="H767">
        <v>0</v>
      </c>
      <c r="I767" t="s">
        <v>14</v>
      </c>
      <c r="J767">
        <v>0</v>
      </c>
      <c r="K767">
        <v>1</v>
      </c>
      <c r="L767" t="s">
        <v>14</v>
      </c>
      <c r="M767">
        <v>8</v>
      </c>
      <c r="N767">
        <v>7</v>
      </c>
      <c r="O767">
        <v>6</v>
      </c>
      <c r="P767">
        <v>2</v>
      </c>
      <c r="Q767" t="s">
        <v>26</v>
      </c>
      <c r="R767" t="s">
        <v>16</v>
      </c>
      <c r="S767">
        <v>4.9000000000000004</v>
      </c>
      <c r="T767">
        <v>13</v>
      </c>
      <c r="U767" t="s">
        <v>23</v>
      </c>
      <c r="V767">
        <v>2</v>
      </c>
      <c r="W767" t="s">
        <v>17</v>
      </c>
      <c r="X767">
        <v>1</v>
      </c>
      <c r="Y767" t="s">
        <v>17</v>
      </c>
      <c r="Z767">
        <v>4</v>
      </c>
    </row>
    <row r="768" spans="1:26" x14ac:dyDescent="0.3">
      <c r="A768">
        <v>23</v>
      </c>
      <c r="B768" t="s">
        <v>19</v>
      </c>
      <c r="C768" t="s">
        <v>36</v>
      </c>
      <c r="D768" t="s">
        <v>31</v>
      </c>
      <c r="E768">
        <v>0.3</v>
      </c>
      <c r="F768">
        <v>2</v>
      </c>
      <c r="G768">
        <v>1</v>
      </c>
      <c r="H768">
        <v>0</v>
      </c>
      <c r="I768" t="s">
        <v>38</v>
      </c>
      <c r="J768">
        <v>0</v>
      </c>
      <c r="K768">
        <v>1</v>
      </c>
      <c r="L768" t="s">
        <v>14</v>
      </c>
      <c r="M768">
        <v>8</v>
      </c>
      <c r="N768">
        <v>8</v>
      </c>
      <c r="O768">
        <v>5</v>
      </c>
      <c r="P768">
        <v>6</v>
      </c>
      <c r="Q768" t="s">
        <v>33</v>
      </c>
      <c r="R768" t="s">
        <v>16</v>
      </c>
      <c r="S768">
        <v>5.4</v>
      </c>
      <c r="T768">
        <v>8</v>
      </c>
      <c r="U768" t="s">
        <v>23</v>
      </c>
      <c r="V768">
        <v>4</v>
      </c>
      <c r="W768" t="s">
        <v>17</v>
      </c>
      <c r="X768">
        <v>8</v>
      </c>
      <c r="Y768" t="s">
        <v>18</v>
      </c>
      <c r="Z768">
        <v>3</v>
      </c>
    </row>
    <row r="769" spans="1:26" x14ac:dyDescent="0.3">
      <c r="A769">
        <v>48</v>
      </c>
      <c r="B769" t="s">
        <v>35</v>
      </c>
      <c r="C769" t="s">
        <v>36</v>
      </c>
      <c r="D769" t="s">
        <v>25</v>
      </c>
      <c r="E769">
        <v>2.1</v>
      </c>
      <c r="F769">
        <v>5</v>
      </c>
      <c r="G769">
        <v>0</v>
      </c>
      <c r="H769">
        <v>0</v>
      </c>
      <c r="I769" t="s">
        <v>38</v>
      </c>
      <c r="J769">
        <v>0</v>
      </c>
      <c r="K769">
        <v>0</v>
      </c>
      <c r="L769" t="s">
        <v>32</v>
      </c>
      <c r="M769">
        <v>6</v>
      </c>
      <c r="N769">
        <v>2</v>
      </c>
      <c r="O769">
        <v>1</v>
      </c>
      <c r="P769">
        <v>3</v>
      </c>
      <c r="Q769" t="s">
        <v>26</v>
      </c>
      <c r="R769" t="s">
        <v>16</v>
      </c>
      <c r="S769">
        <v>4.5999999999999996</v>
      </c>
      <c r="T769">
        <v>9</v>
      </c>
      <c r="U769" t="s">
        <v>23</v>
      </c>
      <c r="V769">
        <v>2</v>
      </c>
      <c r="W769" t="s">
        <v>17</v>
      </c>
      <c r="X769">
        <v>2</v>
      </c>
      <c r="Y769" t="s">
        <v>17</v>
      </c>
      <c r="Z769">
        <v>4</v>
      </c>
    </row>
    <row r="770" spans="1:26" x14ac:dyDescent="0.3">
      <c r="A770">
        <v>36</v>
      </c>
      <c r="B770" t="s">
        <v>19</v>
      </c>
      <c r="C770" t="s">
        <v>36</v>
      </c>
      <c r="D770" t="s">
        <v>25</v>
      </c>
      <c r="E770">
        <v>0.4</v>
      </c>
      <c r="F770">
        <v>8</v>
      </c>
      <c r="G770">
        <v>1</v>
      </c>
      <c r="H770">
        <v>0</v>
      </c>
      <c r="I770" t="s">
        <v>32</v>
      </c>
      <c r="J770">
        <v>0</v>
      </c>
      <c r="K770">
        <v>0</v>
      </c>
      <c r="L770" t="s">
        <v>32</v>
      </c>
      <c r="M770">
        <v>5</v>
      </c>
      <c r="N770">
        <v>9</v>
      </c>
      <c r="O770">
        <v>8</v>
      </c>
      <c r="P770">
        <v>9</v>
      </c>
      <c r="Q770" t="s">
        <v>34</v>
      </c>
      <c r="R770" t="s">
        <v>22</v>
      </c>
      <c r="S770">
        <v>8</v>
      </c>
      <c r="T770">
        <v>11</v>
      </c>
      <c r="U770" t="s">
        <v>23</v>
      </c>
      <c r="V770">
        <v>4</v>
      </c>
      <c r="W770" t="s">
        <v>17</v>
      </c>
      <c r="X770">
        <v>6</v>
      </c>
      <c r="Y770" t="s">
        <v>23</v>
      </c>
      <c r="Z770">
        <v>7</v>
      </c>
    </row>
    <row r="771" spans="1:26" x14ac:dyDescent="0.3">
      <c r="A771">
        <v>61</v>
      </c>
      <c r="B771" t="s">
        <v>19</v>
      </c>
      <c r="C771" t="s">
        <v>12</v>
      </c>
      <c r="D771" t="s">
        <v>31</v>
      </c>
      <c r="E771">
        <v>0.2</v>
      </c>
      <c r="F771">
        <v>5</v>
      </c>
      <c r="G771">
        <v>1</v>
      </c>
      <c r="H771">
        <v>0</v>
      </c>
      <c r="I771" t="s">
        <v>38</v>
      </c>
      <c r="J771">
        <v>1</v>
      </c>
      <c r="K771">
        <v>0</v>
      </c>
      <c r="L771" t="s">
        <v>14</v>
      </c>
      <c r="M771">
        <v>9</v>
      </c>
      <c r="N771">
        <v>3</v>
      </c>
      <c r="O771">
        <v>7</v>
      </c>
      <c r="P771">
        <v>4</v>
      </c>
      <c r="Q771" t="s">
        <v>15</v>
      </c>
      <c r="R771" t="s">
        <v>16</v>
      </c>
      <c r="S771">
        <v>3.3</v>
      </c>
      <c r="T771">
        <v>11</v>
      </c>
      <c r="U771" t="s">
        <v>23</v>
      </c>
      <c r="V771">
        <v>18</v>
      </c>
      <c r="W771" t="s">
        <v>18</v>
      </c>
      <c r="X771">
        <v>6</v>
      </c>
      <c r="Y771" t="s">
        <v>23</v>
      </c>
      <c r="Z771">
        <v>5</v>
      </c>
    </row>
    <row r="772" spans="1:26" x14ac:dyDescent="0.3">
      <c r="A772">
        <v>71</v>
      </c>
      <c r="B772" t="s">
        <v>19</v>
      </c>
      <c r="C772" t="s">
        <v>36</v>
      </c>
      <c r="D772" t="s">
        <v>20</v>
      </c>
      <c r="E772">
        <v>0.4</v>
      </c>
      <c r="F772">
        <v>2</v>
      </c>
      <c r="G772">
        <v>0</v>
      </c>
      <c r="H772">
        <v>0</v>
      </c>
      <c r="I772" t="s">
        <v>14</v>
      </c>
      <c r="J772">
        <v>0</v>
      </c>
      <c r="K772">
        <v>1</v>
      </c>
      <c r="L772" t="s">
        <v>14</v>
      </c>
      <c r="M772">
        <v>2</v>
      </c>
      <c r="N772">
        <v>5</v>
      </c>
      <c r="O772">
        <v>5</v>
      </c>
      <c r="P772">
        <v>3</v>
      </c>
      <c r="Q772" t="s">
        <v>21</v>
      </c>
      <c r="R772" t="s">
        <v>22</v>
      </c>
      <c r="S772">
        <v>8.1999999999999993</v>
      </c>
      <c r="T772">
        <v>16</v>
      </c>
      <c r="U772" t="s">
        <v>18</v>
      </c>
      <c r="V772">
        <v>5</v>
      </c>
      <c r="W772" t="s">
        <v>17</v>
      </c>
      <c r="X772">
        <v>5</v>
      </c>
      <c r="Y772" t="s">
        <v>23</v>
      </c>
      <c r="Z772">
        <v>4</v>
      </c>
    </row>
    <row r="773" spans="1:26" x14ac:dyDescent="0.3">
      <c r="A773">
        <v>56</v>
      </c>
      <c r="B773" t="s">
        <v>11</v>
      </c>
      <c r="C773" t="s">
        <v>24</v>
      </c>
      <c r="D773" t="s">
        <v>25</v>
      </c>
      <c r="E773">
        <v>5.0999999999999996</v>
      </c>
      <c r="F773">
        <v>3</v>
      </c>
      <c r="G773">
        <v>1</v>
      </c>
      <c r="H773">
        <v>0</v>
      </c>
      <c r="I773" t="s">
        <v>38</v>
      </c>
      <c r="J773">
        <v>0</v>
      </c>
      <c r="K773">
        <v>1</v>
      </c>
      <c r="L773" t="s">
        <v>14</v>
      </c>
      <c r="M773">
        <v>7</v>
      </c>
      <c r="N773">
        <v>7</v>
      </c>
      <c r="O773">
        <v>7</v>
      </c>
      <c r="P773">
        <v>3</v>
      </c>
      <c r="Q773" t="s">
        <v>15</v>
      </c>
      <c r="R773" t="s">
        <v>22</v>
      </c>
      <c r="S773">
        <v>8.6</v>
      </c>
      <c r="T773">
        <v>10</v>
      </c>
      <c r="U773" t="s">
        <v>23</v>
      </c>
      <c r="V773">
        <v>19</v>
      </c>
      <c r="W773" t="s">
        <v>18</v>
      </c>
      <c r="X773">
        <v>8</v>
      </c>
      <c r="Y773" t="s">
        <v>18</v>
      </c>
      <c r="Z773">
        <v>6</v>
      </c>
    </row>
    <row r="774" spans="1:26" x14ac:dyDescent="0.3">
      <c r="A774">
        <v>44</v>
      </c>
      <c r="B774" t="s">
        <v>11</v>
      </c>
      <c r="C774" t="s">
        <v>27</v>
      </c>
      <c r="D774" t="s">
        <v>13</v>
      </c>
      <c r="E774">
        <v>3.4</v>
      </c>
      <c r="F774">
        <v>6</v>
      </c>
      <c r="G774">
        <v>0</v>
      </c>
      <c r="H774">
        <v>0</v>
      </c>
      <c r="I774" t="s">
        <v>32</v>
      </c>
      <c r="J774">
        <v>1</v>
      </c>
      <c r="K774">
        <v>0</v>
      </c>
      <c r="L774" t="s">
        <v>14</v>
      </c>
      <c r="M774">
        <v>6</v>
      </c>
      <c r="N774">
        <v>4</v>
      </c>
      <c r="O774">
        <v>3</v>
      </c>
      <c r="P774">
        <v>2</v>
      </c>
      <c r="Q774" t="s">
        <v>34</v>
      </c>
      <c r="R774" t="s">
        <v>16</v>
      </c>
      <c r="S774">
        <v>6</v>
      </c>
      <c r="T774">
        <v>12</v>
      </c>
      <c r="U774" t="s">
        <v>23</v>
      </c>
      <c r="V774">
        <v>10</v>
      </c>
      <c r="W774" t="s">
        <v>23</v>
      </c>
      <c r="X774">
        <v>3</v>
      </c>
      <c r="Y774" t="s">
        <v>17</v>
      </c>
      <c r="Z774">
        <v>7</v>
      </c>
    </row>
    <row r="775" spans="1:26" x14ac:dyDescent="0.3">
      <c r="A775">
        <v>27</v>
      </c>
      <c r="B775" t="s">
        <v>19</v>
      </c>
      <c r="C775" t="s">
        <v>24</v>
      </c>
      <c r="D775" t="s">
        <v>25</v>
      </c>
      <c r="E775">
        <v>0.9</v>
      </c>
      <c r="F775">
        <v>5</v>
      </c>
      <c r="G775">
        <v>0</v>
      </c>
      <c r="H775">
        <v>1</v>
      </c>
      <c r="I775" t="s">
        <v>38</v>
      </c>
      <c r="J775">
        <v>0</v>
      </c>
      <c r="K775">
        <v>0</v>
      </c>
      <c r="L775" t="s">
        <v>32</v>
      </c>
      <c r="M775">
        <v>7</v>
      </c>
      <c r="N775">
        <v>7</v>
      </c>
      <c r="O775">
        <v>8</v>
      </c>
      <c r="P775">
        <v>9</v>
      </c>
      <c r="Q775" t="s">
        <v>28</v>
      </c>
      <c r="R775" t="s">
        <v>16</v>
      </c>
      <c r="S775">
        <v>2.6</v>
      </c>
      <c r="T775">
        <v>6</v>
      </c>
      <c r="U775" t="s">
        <v>17</v>
      </c>
      <c r="V775">
        <v>18</v>
      </c>
      <c r="W775" t="s">
        <v>18</v>
      </c>
      <c r="X775">
        <v>4</v>
      </c>
      <c r="Y775" t="s">
        <v>23</v>
      </c>
      <c r="Z775">
        <v>5</v>
      </c>
    </row>
    <row r="776" spans="1:26" x14ac:dyDescent="0.3">
      <c r="A776">
        <v>43</v>
      </c>
      <c r="B776" t="s">
        <v>11</v>
      </c>
      <c r="C776" t="s">
        <v>24</v>
      </c>
      <c r="D776" t="s">
        <v>13</v>
      </c>
      <c r="E776">
        <v>2.1</v>
      </c>
      <c r="F776">
        <v>4</v>
      </c>
      <c r="G776">
        <v>0</v>
      </c>
      <c r="H776">
        <v>0</v>
      </c>
      <c r="I776" t="s">
        <v>32</v>
      </c>
      <c r="J776">
        <v>0</v>
      </c>
      <c r="K776">
        <v>0</v>
      </c>
      <c r="L776" t="s">
        <v>14</v>
      </c>
      <c r="M776">
        <v>4</v>
      </c>
      <c r="N776">
        <v>8</v>
      </c>
      <c r="O776">
        <v>5</v>
      </c>
      <c r="P776">
        <v>8</v>
      </c>
      <c r="Q776" t="s">
        <v>34</v>
      </c>
      <c r="R776" t="s">
        <v>16</v>
      </c>
      <c r="S776">
        <v>6</v>
      </c>
      <c r="T776">
        <v>12</v>
      </c>
      <c r="U776" t="s">
        <v>23</v>
      </c>
      <c r="V776">
        <v>10</v>
      </c>
      <c r="W776" t="s">
        <v>23</v>
      </c>
      <c r="X776">
        <v>7</v>
      </c>
      <c r="Y776" t="s">
        <v>18</v>
      </c>
      <c r="Z776">
        <v>7</v>
      </c>
    </row>
    <row r="777" spans="1:26" x14ac:dyDescent="0.3">
      <c r="A777">
        <v>36</v>
      </c>
      <c r="B777" t="s">
        <v>19</v>
      </c>
      <c r="C777" t="s">
        <v>27</v>
      </c>
      <c r="D777" t="s">
        <v>20</v>
      </c>
      <c r="E777">
        <v>1.5</v>
      </c>
      <c r="F777">
        <v>4</v>
      </c>
      <c r="G777">
        <v>0</v>
      </c>
      <c r="H777">
        <v>0</v>
      </c>
      <c r="I777" t="s">
        <v>14</v>
      </c>
      <c r="J777">
        <v>0</v>
      </c>
      <c r="K777">
        <v>0</v>
      </c>
      <c r="L777" t="s">
        <v>32</v>
      </c>
      <c r="M777">
        <v>9</v>
      </c>
      <c r="N777">
        <v>4</v>
      </c>
      <c r="O777">
        <v>2</v>
      </c>
      <c r="P777">
        <v>5</v>
      </c>
      <c r="Q777" t="s">
        <v>34</v>
      </c>
      <c r="R777" t="s">
        <v>22</v>
      </c>
      <c r="S777">
        <v>6.4</v>
      </c>
      <c r="T777">
        <v>10</v>
      </c>
      <c r="U777" t="s">
        <v>23</v>
      </c>
      <c r="V777">
        <v>5</v>
      </c>
      <c r="W777" t="s">
        <v>17</v>
      </c>
      <c r="X777">
        <v>7</v>
      </c>
      <c r="Y777" t="s">
        <v>18</v>
      </c>
      <c r="Z777">
        <v>3</v>
      </c>
    </row>
    <row r="778" spans="1:26" x14ac:dyDescent="0.3">
      <c r="A778">
        <v>56</v>
      </c>
      <c r="B778" t="s">
        <v>30</v>
      </c>
      <c r="C778" t="s">
        <v>24</v>
      </c>
      <c r="D778" t="s">
        <v>13</v>
      </c>
      <c r="E778">
        <v>2.2999999999999998</v>
      </c>
      <c r="F778">
        <v>5</v>
      </c>
      <c r="G778">
        <v>0</v>
      </c>
      <c r="H778">
        <v>0</v>
      </c>
      <c r="I778" t="s">
        <v>32</v>
      </c>
      <c r="J778">
        <v>0</v>
      </c>
      <c r="K778">
        <v>0</v>
      </c>
      <c r="L778" t="s">
        <v>32</v>
      </c>
      <c r="M778">
        <v>7</v>
      </c>
      <c r="N778">
        <v>5</v>
      </c>
      <c r="O778">
        <v>2</v>
      </c>
      <c r="P778">
        <v>9</v>
      </c>
      <c r="Q778" t="s">
        <v>15</v>
      </c>
      <c r="R778" t="s">
        <v>16</v>
      </c>
      <c r="S778">
        <v>5</v>
      </c>
      <c r="T778">
        <v>18</v>
      </c>
      <c r="U778" t="s">
        <v>18</v>
      </c>
      <c r="V778">
        <v>17</v>
      </c>
      <c r="W778" t="s">
        <v>18</v>
      </c>
      <c r="X778">
        <v>8</v>
      </c>
      <c r="Y778" t="s">
        <v>18</v>
      </c>
      <c r="Z778">
        <v>7</v>
      </c>
    </row>
    <row r="779" spans="1:26" x14ac:dyDescent="0.3">
      <c r="A779">
        <v>20</v>
      </c>
      <c r="B779" t="s">
        <v>19</v>
      </c>
      <c r="C779" t="s">
        <v>12</v>
      </c>
      <c r="D779" t="s">
        <v>13</v>
      </c>
      <c r="E779">
        <v>2.2999999999999998</v>
      </c>
      <c r="F779">
        <v>2</v>
      </c>
      <c r="G779">
        <v>1</v>
      </c>
      <c r="H779">
        <v>0</v>
      </c>
      <c r="I779" t="s">
        <v>14</v>
      </c>
      <c r="J779">
        <v>0</v>
      </c>
      <c r="K779">
        <v>0</v>
      </c>
      <c r="L779" t="s">
        <v>14</v>
      </c>
      <c r="M779">
        <v>2</v>
      </c>
      <c r="N779">
        <v>3</v>
      </c>
      <c r="O779">
        <v>4</v>
      </c>
      <c r="P779">
        <v>2</v>
      </c>
      <c r="Q779" t="s">
        <v>33</v>
      </c>
      <c r="R779" t="s">
        <v>16</v>
      </c>
      <c r="S779">
        <v>5.7</v>
      </c>
      <c r="T779">
        <v>18</v>
      </c>
      <c r="U779" t="s">
        <v>18</v>
      </c>
      <c r="V779">
        <v>13</v>
      </c>
      <c r="W779" t="s">
        <v>23</v>
      </c>
      <c r="X779">
        <v>2</v>
      </c>
      <c r="Y779" t="s">
        <v>17</v>
      </c>
      <c r="Z779">
        <v>3</v>
      </c>
    </row>
    <row r="780" spans="1:26" x14ac:dyDescent="0.3">
      <c r="A780">
        <v>62</v>
      </c>
      <c r="B780" t="s">
        <v>11</v>
      </c>
      <c r="C780" t="s">
        <v>27</v>
      </c>
      <c r="D780" t="s">
        <v>13</v>
      </c>
      <c r="E780">
        <v>2</v>
      </c>
      <c r="F780">
        <v>9</v>
      </c>
      <c r="G780">
        <v>0</v>
      </c>
      <c r="H780">
        <v>0</v>
      </c>
      <c r="I780" t="s">
        <v>14</v>
      </c>
      <c r="J780">
        <v>0</v>
      </c>
      <c r="K780">
        <v>0</v>
      </c>
      <c r="L780" t="s">
        <v>14</v>
      </c>
      <c r="M780">
        <v>4</v>
      </c>
      <c r="N780">
        <v>5</v>
      </c>
      <c r="O780">
        <v>7</v>
      </c>
      <c r="P780">
        <v>6</v>
      </c>
      <c r="Q780" t="s">
        <v>15</v>
      </c>
      <c r="R780" t="s">
        <v>22</v>
      </c>
      <c r="S780">
        <v>8.8000000000000007</v>
      </c>
      <c r="T780">
        <v>4</v>
      </c>
      <c r="U780" t="s">
        <v>17</v>
      </c>
      <c r="V780">
        <v>17</v>
      </c>
      <c r="W780" t="s">
        <v>18</v>
      </c>
      <c r="X780">
        <v>2</v>
      </c>
      <c r="Y780" t="s">
        <v>17</v>
      </c>
      <c r="Z780">
        <v>6</v>
      </c>
    </row>
    <row r="781" spans="1:26" x14ac:dyDescent="0.3">
      <c r="A781">
        <v>30</v>
      </c>
      <c r="B781" t="s">
        <v>11</v>
      </c>
      <c r="C781" t="s">
        <v>24</v>
      </c>
      <c r="D781" t="s">
        <v>13</v>
      </c>
      <c r="E781">
        <v>0.6</v>
      </c>
      <c r="F781">
        <v>2</v>
      </c>
      <c r="G781">
        <v>0</v>
      </c>
      <c r="H781">
        <v>0</v>
      </c>
      <c r="I781" t="s">
        <v>14</v>
      </c>
      <c r="J781">
        <v>1</v>
      </c>
      <c r="K781">
        <v>1</v>
      </c>
      <c r="L781" t="s">
        <v>14</v>
      </c>
      <c r="M781">
        <v>5</v>
      </c>
      <c r="N781">
        <v>8</v>
      </c>
      <c r="O781">
        <v>4</v>
      </c>
      <c r="P781">
        <v>7</v>
      </c>
      <c r="Q781" t="s">
        <v>28</v>
      </c>
      <c r="R781" t="s">
        <v>22</v>
      </c>
      <c r="S781">
        <v>7.5</v>
      </c>
      <c r="T781">
        <v>9</v>
      </c>
      <c r="U781" t="s">
        <v>23</v>
      </c>
      <c r="V781">
        <v>9</v>
      </c>
      <c r="W781" t="s">
        <v>23</v>
      </c>
      <c r="X781">
        <v>4</v>
      </c>
      <c r="Y781" t="s">
        <v>23</v>
      </c>
      <c r="Z781">
        <v>8</v>
      </c>
    </row>
    <row r="782" spans="1:26" x14ac:dyDescent="0.3">
      <c r="A782">
        <v>67</v>
      </c>
      <c r="B782" t="s">
        <v>11</v>
      </c>
      <c r="C782" t="s">
        <v>30</v>
      </c>
      <c r="D782" t="s">
        <v>25</v>
      </c>
      <c r="E782">
        <v>0.1</v>
      </c>
      <c r="F782">
        <v>2</v>
      </c>
      <c r="G782">
        <v>0</v>
      </c>
      <c r="H782">
        <v>1</v>
      </c>
      <c r="I782" t="s">
        <v>38</v>
      </c>
      <c r="J782">
        <v>0</v>
      </c>
      <c r="K782">
        <v>0</v>
      </c>
      <c r="L782" t="s">
        <v>14</v>
      </c>
      <c r="M782">
        <v>2</v>
      </c>
      <c r="N782">
        <v>3</v>
      </c>
      <c r="O782">
        <v>9</v>
      </c>
      <c r="P782">
        <v>6</v>
      </c>
      <c r="Q782" t="s">
        <v>21</v>
      </c>
      <c r="R782" t="s">
        <v>16</v>
      </c>
      <c r="S782">
        <v>5.0999999999999996</v>
      </c>
      <c r="T782">
        <v>7</v>
      </c>
      <c r="U782" t="s">
        <v>17</v>
      </c>
      <c r="V782">
        <v>12</v>
      </c>
      <c r="W782" t="s">
        <v>23</v>
      </c>
      <c r="X782">
        <v>9</v>
      </c>
      <c r="Y782" t="s">
        <v>18</v>
      </c>
      <c r="Z782">
        <v>6</v>
      </c>
    </row>
    <row r="783" spans="1:26" x14ac:dyDescent="0.3">
      <c r="A783">
        <v>45</v>
      </c>
      <c r="B783" t="s">
        <v>19</v>
      </c>
      <c r="C783" t="s">
        <v>24</v>
      </c>
      <c r="D783" t="s">
        <v>13</v>
      </c>
      <c r="E783">
        <v>1.2</v>
      </c>
      <c r="F783">
        <v>9</v>
      </c>
      <c r="G783">
        <v>0</v>
      </c>
      <c r="H783">
        <v>0</v>
      </c>
      <c r="I783" t="s">
        <v>14</v>
      </c>
      <c r="J783">
        <v>0</v>
      </c>
      <c r="K783">
        <v>0</v>
      </c>
      <c r="L783" t="s">
        <v>14</v>
      </c>
      <c r="M783">
        <v>8</v>
      </c>
      <c r="N783">
        <v>5</v>
      </c>
      <c r="O783">
        <v>2</v>
      </c>
      <c r="P783">
        <v>3</v>
      </c>
      <c r="Q783" t="s">
        <v>34</v>
      </c>
      <c r="R783" t="s">
        <v>16</v>
      </c>
      <c r="S783">
        <v>4.0999999999999996</v>
      </c>
      <c r="T783">
        <v>18</v>
      </c>
      <c r="U783" t="s">
        <v>18</v>
      </c>
      <c r="V783">
        <v>14</v>
      </c>
      <c r="W783" t="s">
        <v>23</v>
      </c>
      <c r="X783">
        <v>9</v>
      </c>
      <c r="Y783" t="s">
        <v>18</v>
      </c>
      <c r="Z783">
        <v>3</v>
      </c>
    </row>
    <row r="784" spans="1:26" x14ac:dyDescent="0.3">
      <c r="A784">
        <v>37</v>
      </c>
      <c r="B784" t="s">
        <v>19</v>
      </c>
      <c r="C784" t="s">
        <v>12</v>
      </c>
      <c r="D784" t="s">
        <v>25</v>
      </c>
      <c r="E784">
        <v>4.4000000000000004</v>
      </c>
      <c r="F784">
        <v>3</v>
      </c>
      <c r="G784">
        <v>1</v>
      </c>
      <c r="H784">
        <v>0</v>
      </c>
      <c r="I784" t="s">
        <v>14</v>
      </c>
      <c r="J784">
        <v>0</v>
      </c>
      <c r="K784">
        <v>0</v>
      </c>
      <c r="L784" t="s">
        <v>32</v>
      </c>
      <c r="M784">
        <v>1</v>
      </c>
      <c r="N784">
        <v>1</v>
      </c>
      <c r="O784">
        <v>6</v>
      </c>
      <c r="P784">
        <v>9</v>
      </c>
      <c r="Q784" t="s">
        <v>34</v>
      </c>
      <c r="R784" t="s">
        <v>16</v>
      </c>
      <c r="S784">
        <v>6</v>
      </c>
      <c r="T784">
        <v>8</v>
      </c>
      <c r="U784" t="s">
        <v>23</v>
      </c>
      <c r="V784">
        <v>14</v>
      </c>
      <c r="W784" t="s">
        <v>23</v>
      </c>
      <c r="X784">
        <v>4</v>
      </c>
      <c r="Y784" t="s">
        <v>23</v>
      </c>
      <c r="Z784">
        <v>5</v>
      </c>
    </row>
    <row r="785" spans="1:26" x14ac:dyDescent="0.3">
      <c r="A785">
        <v>45</v>
      </c>
      <c r="B785" t="s">
        <v>35</v>
      </c>
      <c r="C785" t="s">
        <v>36</v>
      </c>
      <c r="D785" t="s">
        <v>13</v>
      </c>
      <c r="E785">
        <v>1.7</v>
      </c>
      <c r="F785">
        <v>7</v>
      </c>
      <c r="G785">
        <v>1</v>
      </c>
      <c r="H785">
        <v>0</v>
      </c>
      <c r="I785" t="s">
        <v>14</v>
      </c>
      <c r="J785">
        <v>0</v>
      </c>
      <c r="K785">
        <v>1</v>
      </c>
      <c r="L785" t="s">
        <v>14</v>
      </c>
      <c r="M785">
        <v>3</v>
      </c>
      <c r="N785">
        <v>2</v>
      </c>
      <c r="O785">
        <v>4</v>
      </c>
      <c r="P785">
        <v>8</v>
      </c>
      <c r="Q785" t="s">
        <v>34</v>
      </c>
      <c r="R785" t="s">
        <v>22</v>
      </c>
      <c r="S785">
        <v>6.2</v>
      </c>
      <c r="T785">
        <v>11</v>
      </c>
      <c r="U785" t="s">
        <v>23</v>
      </c>
      <c r="V785">
        <v>8</v>
      </c>
      <c r="W785" t="s">
        <v>23</v>
      </c>
      <c r="X785">
        <v>9</v>
      </c>
      <c r="Y785" t="s">
        <v>18</v>
      </c>
      <c r="Z785">
        <v>9</v>
      </c>
    </row>
    <row r="786" spans="1:26" x14ac:dyDescent="0.3">
      <c r="A786">
        <v>25</v>
      </c>
      <c r="B786" t="s">
        <v>11</v>
      </c>
      <c r="C786" t="s">
        <v>24</v>
      </c>
      <c r="D786" t="s">
        <v>31</v>
      </c>
      <c r="E786">
        <v>3.6</v>
      </c>
      <c r="F786">
        <v>4</v>
      </c>
      <c r="G786">
        <v>1</v>
      </c>
      <c r="H786">
        <v>1</v>
      </c>
      <c r="I786" t="s">
        <v>38</v>
      </c>
      <c r="J786">
        <v>0</v>
      </c>
      <c r="K786">
        <v>0</v>
      </c>
      <c r="L786" t="s">
        <v>32</v>
      </c>
      <c r="M786">
        <v>1</v>
      </c>
      <c r="N786">
        <v>3</v>
      </c>
      <c r="O786">
        <v>6</v>
      </c>
      <c r="P786">
        <v>8</v>
      </c>
      <c r="Q786" t="s">
        <v>33</v>
      </c>
      <c r="R786" t="s">
        <v>22</v>
      </c>
      <c r="S786">
        <v>7.2</v>
      </c>
      <c r="T786">
        <v>7</v>
      </c>
      <c r="U786" t="s">
        <v>17</v>
      </c>
      <c r="V786">
        <v>5</v>
      </c>
      <c r="W786" t="s">
        <v>17</v>
      </c>
      <c r="X786">
        <v>3</v>
      </c>
      <c r="Y786" t="s">
        <v>17</v>
      </c>
      <c r="Z786">
        <v>8</v>
      </c>
    </row>
    <row r="787" spans="1:26" x14ac:dyDescent="0.3">
      <c r="A787">
        <v>58</v>
      </c>
      <c r="B787" t="s">
        <v>35</v>
      </c>
      <c r="C787" t="s">
        <v>36</v>
      </c>
      <c r="D787" t="s">
        <v>20</v>
      </c>
      <c r="E787">
        <v>9.6</v>
      </c>
      <c r="F787">
        <v>6</v>
      </c>
      <c r="G787">
        <v>0</v>
      </c>
      <c r="H787">
        <v>1</v>
      </c>
      <c r="I787" t="s">
        <v>14</v>
      </c>
      <c r="J787">
        <v>0</v>
      </c>
      <c r="K787">
        <v>1</v>
      </c>
      <c r="L787" t="s">
        <v>14</v>
      </c>
      <c r="M787">
        <v>5</v>
      </c>
      <c r="N787">
        <v>1</v>
      </c>
      <c r="O787">
        <v>9</v>
      </c>
      <c r="P787">
        <v>8</v>
      </c>
      <c r="Q787" t="s">
        <v>15</v>
      </c>
      <c r="R787" t="s">
        <v>16</v>
      </c>
      <c r="S787">
        <v>5.7</v>
      </c>
      <c r="T787">
        <v>9</v>
      </c>
      <c r="U787" t="s">
        <v>23</v>
      </c>
      <c r="V787">
        <v>19</v>
      </c>
      <c r="W787" t="s">
        <v>18</v>
      </c>
      <c r="X787">
        <v>5</v>
      </c>
      <c r="Y787" t="s">
        <v>23</v>
      </c>
      <c r="Z787">
        <v>6</v>
      </c>
    </row>
    <row r="788" spans="1:26" x14ac:dyDescent="0.3">
      <c r="A788">
        <v>56</v>
      </c>
      <c r="B788" t="s">
        <v>19</v>
      </c>
      <c r="C788" t="s">
        <v>30</v>
      </c>
      <c r="D788" t="s">
        <v>13</v>
      </c>
      <c r="E788">
        <v>0.4</v>
      </c>
      <c r="F788">
        <v>4</v>
      </c>
      <c r="G788">
        <v>0</v>
      </c>
      <c r="H788">
        <v>1</v>
      </c>
      <c r="I788" t="s">
        <v>32</v>
      </c>
      <c r="J788">
        <v>0</v>
      </c>
      <c r="K788">
        <v>0</v>
      </c>
      <c r="L788" t="s">
        <v>14</v>
      </c>
      <c r="M788">
        <v>8</v>
      </c>
      <c r="N788">
        <v>9</v>
      </c>
      <c r="O788">
        <v>9</v>
      </c>
      <c r="P788">
        <v>9</v>
      </c>
      <c r="Q788" t="s">
        <v>15</v>
      </c>
      <c r="R788" t="s">
        <v>22</v>
      </c>
      <c r="S788">
        <v>7.3</v>
      </c>
      <c r="T788">
        <v>8</v>
      </c>
      <c r="U788" t="s">
        <v>23</v>
      </c>
      <c r="V788">
        <v>14</v>
      </c>
      <c r="W788" t="s">
        <v>23</v>
      </c>
      <c r="X788">
        <v>9</v>
      </c>
      <c r="Y788" t="s">
        <v>18</v>
      </c>
      <c r="Z788">
        <v>9</v>
      </c>
    </row>
    <row r="789" spans="1:26" x14ac:dyDescent="0.3">
      <c r="A789">
        <v>18</v>
      </c>
      <c r="B789" t="s">
        <v>11</v>
      </c>
      <c r="C789" t="s">
        <v>24</v>
      </c>
      <c r="D789" t="s">
        <v>31</v>
      </c>
      <c r="E789">
        <v>2.4</v>
      </c>
      <c r="F789">
        <v>7</v>
      </c>
      <c r="G789">
        <v>1</v>
      </c>
      <c r="H789">
        <v>0</v>
      </c>
      <c r="I789" t="s">
        <v>38</v>
      </c>
      <c r="J789">
        <v>0</v>
      </c>
      <c r="K789">
        <v>1</v>
      </c>
      <c r="L789" t="s">
        <v>29</v>
      </c>
      <c r="M789">
        <v>7</v>
      </c>
      <c r="N789">
        <v>9</v>
      </c>
      <c r="O789">
        <v>9</v>
      </c>
      <c r="P789">
        <v>1</v>
      </c>
      <c r="Q789" t="s">
        <v>33</v>
      </c>
      <c r="R789" t="s">
        <v>37</v>
      </c>
      <c r="S789">
        <v>9.4</v>
      </c>
      <c r="T789">
        <v>3</v>
      </c>
      <c r="U789" t="s">
        <v>17</v>
      </c>
      <c r="V789">
        <v>9</v>
      </c>
      <c r="W789" t="s">
        <v>23</v>
      </c>
      <c r="X789">
        <v>6</v>
      </c>
      <c r="Y789" t="s">
        <v>23</v>
      </c>
      <c r="Z789">
        <v>2</v>
      </c>
    </row>
    <row r="790" spans="1:26" x14ac:dyDescent="0.3">
      <c r="A790">
        <v>20</v>
      </c>
      <c r="B790" t="s">
        <v>19</v>
      </c>
      <c r="C790" t="s">
        <v>27</v>
      </c>
      <c r="D790" t="s">
        <v>13</v>
      </c>
      <c r="E790">
        <v>2.2000000000000002</v>
      </c>
      <c r="F790">
        <v>1</v>
      </c>
      <c r="G790">
        <v>1</v>
      </c>
      <c r="H790">
        <v>1</v>
      </c>
      <c r="I790" t="s">
        <v>14</v>
      </c>
      <c r="J790">
        <v>0</v>
      </c>
      <c r="K790">
        <v>1</v>
      </c>
      <c r="L790" t="s">
        <v>14</v>
      </c>
      <c r="M790">
        <v>9</v>
      </c>
      <c r="N790">
        <v>5</v>
      </c>
      <c r="O790">
        <v>9</v>
      </c>
      <c r="P790">
        <v>8</v>
      </c>
      <c r="Q790" t="s">
        <v>33</v>
      </c>
      <c r="R790" t="s">
        <v>22</v>
      </c>
      <c r="S790">
        <v>7.7</v>
      </c>
      <c r="T790">
        <v>17</v>
      </c>
      <c r="U790" t="s">
        <v>18</v>
      </c>
      <c r="V790">
        <v>7</v>
      </c>
      <c r="W790" t="s">
        <v>17</v>
      </c>
      <c r="X790">
        <v>3</v>
      </c>
      <c r="Y790" t="s">
        <v>17</v>
      </c>
      <c r="Z790">
        <v>9</v>
      </c>
    </row>
    <row r="791" spans="1:26" x14ac:dyDescent="0.3">
      <c r="A791">
        <v>30</v>
      </c>
      <c r="B791" t="s">
        <v>11</v>
      </c>
      <c r="C791" t="s">
        <v>36</v>
      </c>
      <c r="D791" t="s">
        <v>13</v>
      </c>
      <c r="E791">
        <v>7.8</v>
      </c>
      <c r="F791">
        <v>3</v>
      </c>
      <c r="G791">
        <v>0</v>
      </c>
      <c r="H791">
        <v>0</v>
      </c>
      <c r="I791" t="s">
        <v>14</v>
      </c>
      <c r="J791">
        <v>0</v>
      </c>
      <c r="K791">
        <v>0</v>
      </c>
      <c r="L791" t="s">
        <v>14</v>
      </c>
      <c r="M791">
        <v>2</v>
      </c>
      <c r="N791">
        <v>4</v>
      </c>
      <c r="O791">
        <v>3</v>
      </c>
      <c r="P791">
        <v>2</v>
      </c>
      <c r="Q791" t="s">
        <v>28</v>
      </c>
      <c r="R791" t="s">
        <v>22</v>
      </c>
      <c r="S791">
        <v>6.4</v>
      </c>
      <c r="T791">
        <v>2</v>
      </c>
      <c r="U791" t="s">
        <v>17</v>
      </c>
      <c r="V791">
        <v>8</v>
      </c>
      <c r="W791" t="s">
        <v>23</v>
      </c>
      <c r="X791">
        <v>9</v>
      </c>
      <c r="Y791" t="s">
        <v>18</v>
      </c>
      <c r="Z791">
        <v>6</v>
      </c>
    </row>
    <row r="792" spans="1:26" x14ac:dyDescent="0.3">
      <c r="A792">
        <v>45</v>
      </c>
      <c r="B792" t="s">
        <v>11</v>
      </c>
      <c r="C792" t="s">
        <v>30</v>
      </c>
      <c r="D792" t="s">
        <v>13</v>
      </c>
      <c r="E792">
        <v>8.5</v>
      </c>
      <c r="F792">
        <v>3</v>
      </c>
      <c r="G792">
        <v>0</v>
      </c>
      <c r="H792">
        <v>0</v>
      </c>
      <c r="I792" t="s">
        <v>32</v>
      </c>
      <c r="J792">
        <v>0</v>
      </c>
      <c r="K792">
        <v>1</v>
      </c>
      <c r="L792" t="s">
        <v>14</v>
      </c>
      <c r="M792">
        <v>8</v>
      </c>
      <c r="N792">
        <v>5</v>
      </c>
      <c r="O792">
        <v>9</v>
      </c>
      <c r="P792">
        <v>4</v>
      </c>
      <c r="Q792" t="s">
        <v>34</v>
      </c>
      <c r="R792" t="s">
        <v>22</v>
      </c>
      <c r="S792">
        <v>6.2</v>
      </c>
      <c r="T792">
        <v>15</v>
      </c>
      <c r="U792" t="s">
        <v>18</v>
      </c>
      <c r="V792">
        <v>14</v>
      </c>
      <c r="W792" t="s">
        <v>23</v>
      </c>
      <c r="X792">
        <v>6</v>
      </c>
      <c r="Y792" t="s">
        <v>23</v>
      </c>
      <c r="Z792">
        <v>9</v>
      </c>
    </row>
    <row r="793" spans="1:26" x14ac:dyDescent="0.3">
      <c r="A793">
        <v>74</v>
      </c>
      <c r="B793" t="s">
        <v>19</v>
      </c>
      <c r="C793" t="s">
        <v>27</v>
      </c>
      <c r="D793" t="s">
        <v>31</v>
      </c>
      <c r="E793">
        <v>2.2999999999999998</v>
      </c>
      <c r="F793">
        <v>1</v>
      </c>
      <c r="G793">
        <v>1</v>
      </c>
      <c r="H793">
        <v>1</v>
      </c>
      <c r="I793" t="s">
        <v>38</v>
      </c>
      <c r="J793">
        <v>0</v>
      </c>
      <c r="K793">
        <v>0</v>
      </c>
      <c r="L793" t="s">
        <v>14</v>
      </c>
      <c r="M793">
        <v>8</v>
      </c>
      <c r="N793">
        <v>4</v>
      </c>
      <c r="O793">
        <v>3</v>
      </c>
      <c r="P793">
        <v>1</v>
      </c>
      <c r="Q793" t="s">
        <v>21</v>
      </c>
      <c r="R793" t="s">
        <v>16</v>
      </c>
      <c r="S793">
        <v>6</v>
      </c>
      <c r="T793">
        <v>14</v>
      </c>
      <c r="U793" t="s">
        <v>23</v>
      </c>
      <c r="V793">
        <v>14</v>
      </c>
      <c r="W793" t="s">
        <v>23</v>
      </c>
      <c r="X793">
        <v>4</v>
      </c>
      <c r="Y793" t="s">
        <v>23</v>
      </c>
      <c r="Z793">
        <v>4</v>
      </c>
    </row>
    <row r="794" spans="1:26" x14ac:dyDescent="0.3">
      <c r="A794">
        <v>66</v>
      </c>
      <c r="B794" t="s">
        <v>11</v>
      </c>
      <c r="C794" t="s">
        <v>27</v>
      </c>
      <c r="D794" t="s">
        <v>20</v>
      </c>
      <c r="E794">
        <v>0.6</v>
      </c>
      <c r="F794">
        <v>6</v>
      </c>
      <c r="G794">
        <v>1</v>
      </c>
      <c r="H794">
        <v>1</v>
      </c>
      <c r="I794" t="s">
        <v>32</v>
      </c>
      <c r="J794">
        <v>0</v>
      </c>
      <c r="K794">
        <v>0</v>
      </c>
      <c r="L794" t="s">
        <v>32</v>
      </c>
      <c r="M794">
        <v>6</v>
      </c>
      <c r="N794">
        <v>5</v>
      </c>
      <c r="O794">
        <v>3</v>
      </c>
      <c r="P794">
        <v>6</v>
      </c>
      <c r="Q794" t="s">
        <v>21</v>
      </c>
      <c r="R794" t="s">
        <v>22</v>
      </c>
      <c r="S794">
        <v>8.3000000000000007</v>
      </c>
      <c r="T794">
        <v>18</v>
      </c>
      <c r="U794" t="s">
        <v>18</v>
      </c>
      <c r="V794">
        <v>11</v>
      </c>
      <c r="W794" t="s">
        <v>23</v>
      </c>
      <c r="X794">
        <v>4</v>
      </c>
      <c r="Y794" t="s">
        <v>23</v>
      </c>
      <c r="Z794">
        <v>5</v>
      </c>
    </row>
    <row r="795" spans="1:26" x14ac:dyDescent="0.3">
      <c r="A795">
        <v>42</v>
      </c>
      <c r="B795" t="s">
        <v>19</v>
      </c>
      <c r="C795" t="s">
        <v>27</v>
      </c>
      <c r="D795" t="s">
        <v>31</v>
      </c>
      <c r="E795">
        <v>3.2</v>
      </c>
      <c r="F795">
        <v>9</v>
      </c>
      <c r="G795">
        <v>0</v>
      </c>
      <c r="H795">
        <v>0</v>
      </c>
      <c r="I795" t="s">
        <v>14</v>
      </c>
      <c r="J795">
        <v>0</v>
      </c>
      <c r="K795">
        <v>0</v>
      </c>
      <c r="L795" t="s">
        <v>14</v>
      </c>
      <c r="M795">
        <v>3</v>
      </c>
      <c r="N795">
        <v>7</v>
      </c>
      <c r="O795">
        <v>5</v>
      </c>
      <c r="P795">
        <v>1</v>
      </c>
      <c r="Q795" t="s">
        <v>34</v>
      </c>
      <c r="R795" t="s">
        <v>16</v>
      </c>
      <c r="S795">
        <v>5.6</v>
      </c>
      <c r="T795">
        <v>16</v>
      </c>
      <c r="U795" t="s">
        <v>18</v>
      </c>
      <c r="V795">
        <v>14</v>
      </c>
      <c r="W795" t="s">
        <v>23</v>
      </c>
      <c r="X795">
        <v>8</v>
      </c>
      <c r="Y795" t="s">
        <v>18</v>
      </c>
      <c r="Z795">
        <v>2</v>
      </c>
    </row>
    <row r="796" spans="1:26" x14ac:dyDescent="0.3">
      <c r="A796">
        <v>73</v>
      </c>
      <c r="B796" t="s">
        <v>19</v>
      </c>
      <c r="C796" t="s">
        <v>27</v>
      </c>
      <c r="D796" t="s">
        <v>20</v>
      </c>
      <c r="E796">
        <v>0.2</v>
      </c>
      <c r="F796">
        <v>8</v>
      </c>
      <c r="G796">
        <v>1</v>
      </c>
      <c r="H796">
        <v>0</v>
      </c>
      <c r="I796" t="s">
        <v>38</v>
      </c>
      <c r="J796">
        <v>0</v>
      </c>
      <c r="K796">
        <v>0</v>
      </c>
      <c r="L796" t="s">
        <v>14</v>
      </c>
      <c r="M796">
        <v>2</v>
      </c>
      <c r="N796">
        <v>8</v>
      </c>
      <c r="O796">
        <v>6</v>
      </c>
      <c r="P796">
        <v>5</v>
      </c>
      <c r="Q796" t="s">
        <v>21</v>
      </c>
      <c r="R796" t="s">
        <v>22</v>
      </c>
      <c r="S796">
        <v>6.6</v>
      </c>
      <c r="T796">
        <v>20</v>
      </c>
      <c r="U796" t="s">
        <v>18</v>
      </c>
      <c r="V796">
        <v>8</v>
      </c>
      <c r="W796" t="s">
        <v>23</v>
      </c>
      <c r="X796">
        <v>7</v>
      </c>
      <c r="Y796" t="s">
        <v>18</v>
      </c>
      <c r="Z796">
        <v>3</v>
      </c>
    </row>
    <row r="797" spans="1:26" x14ac:dyDescent="0.3">
      <c r="A797">
        <v>50</v>
      </c>
      <c r="B797" t="s">
        <v>19</v>
      </c>
      <c r="C797" t="s">
        <v>24</v>
      </c>
      <c r="D797" t="s">
        <v>13</v>
      </c>
      <c r="E797">
        <v>3</v>
      </c>
      <c r="F797">
        <v>7</v>
      </c>
      <c r="G797">
        <v>0</v>
      </c>
      <c r="H797">
        <v>0</v>
      </c>
      <c r="I797" t="s">
        <v>14</v>
      </c>
      <c r="J797">
        <v>1</v>
      </c>
      <c r="K797">
        <v>1</v>
      </c>
      <c r="L797" t="s">
        <v>14</v>
      </c>
      <c r="M797">
        <v>8</v>
      </c>
      <c r="N797">
        <v>2</v>
      </c>
      <c r="O797">
        <v>9</v>
      </c>
      <c r="P797">
        <v>9</v>
      </c>
      <c r="Q797" t="s">
        <v>26</v>
      </c>
      <c r="R797" t="s">
        <v>22</v>
      </c>
      <c r="S797">
        <v>6.6</v>
      </c>
      <c r="T797">
        <v>4</v>
      </c>
      <c r="U797" t="s">
        <v>17</v>
      </c>
      <c r="V797">
        <v>3</v>
      </c>
      <c r="W797" t="s">
        <v>17</v>
      </c>
      <c r="X797">
        <v>1</v>
      </c>
      <c r="Y797" t="s">
        <v>17</v>
      </c>
      <c r="Z797">
        <v>1</v>
      </c>
    </row>
    <row r="798" spans="1:26" x14ac:dyDescent="0.3">
      <c r="A798">
        <v>55</v>
      </c>
      <c r="B798" t="s">
        <v>11</v>
      </c>
      <c r="C798" t="s">
        <v>24</v>
      </c>
      <c r="D798" t="s">
        <v>25</v>
      </c>
      <c r="E798">
        <v>4.8</v>
      </c>
      <c r="F798">
        <v>8</v>
      </c>
      <c r="G798">
        <v>0</v>
      </c>
      <c r="H798">
        <v>0</v>
      </c>
      <c r="I798" t="s">
        <v>14</v>
      </c>
      <c r="J798">
        <v>0</v>
      </c>
      <c r="K798">
        <v>1</v>
      </c>
      <c r="L798" t="s">
        <v>29</v>
      </c>
      <c r="M798">
        <v>6</v>
      </c>
      <c r="N798">
        <v>4</v>
      </c>
      <c r="O798">
        <v>1</v>
      </c>
      <c r="P798">
        <v>1</v>
      </c>
      <c r="Q798" t="s">
        <v>26</v>
      </c>
      <c r="R798" t="s">
        <v>16</v>
      </c>
      <c r="S798">
        <v>5.7</v>
      </c>
      <c r="T798">
        <v>20</v>
      </c>
      <c r="U798" t="s">
        <v>18</v>
      </c>
      <c r="V798">
        <v>18</v>
      </c>
      <c r="W798" t="s">
        <v>18</v>
      </c>
      <c r="X798">
        <v>6</v>
      </c>
      <c r="Y798" t="s">
        <v>23</v>
      </c>
      <c r="Z798">
        <v>4</v>
      </c>
    </row>
    <row r="799" spans="1:26" x14ac:dyDescent="0.3">
      <c r="A799">
        <v>70</v>
      </c>
      <c r="B799" t="s">
        <v>19</v>
      </c>
      <c r="C799" t="s">
        <v>24</v>
      </c>
      <c r="D799" t="s">
        <v>13</v>
      </c>
      <c r="E799">
        <v>1</v>
      </c>
      <c r="F799">
        <v>6</v>
      </c>
      <c r="G799">
        <v>0</v>
      </c>
      <c r="H799">
        <v>0</v>
      </c>
      <c r="I799" t="s">
        <v>38</v>
      </c>
      <c r="J799">
        <v>1</v>
      </c>
      <c r="K799">
        <v>0</v>
      </c>
      <c r="L799" t="s">
        <v>14</v>
      </c>
      <c r="M799">
        <v>4</v>
      </c>
      <c r="N799">
        <v>8</v>
      </c>
      <c r="O799">
        <v>8</v>
      </c>
      <c r="P799">
        <v>9</v>
      </c>
      <c r="Q799" t="s">
        <v>21</v>
      </c>
      <c r="R799" t="s">
        <v>16</v>
      </c>
      <c r="S799">
        <v>4.4000000000000004</v>
      </c>
      <c r="T799">
        <v>6</v>
      </c>
      <c r="U799" t="s">
        <v>17</v>
      </c>
      <c r="V799">
        <v>3</v>
      </c>
      <c r="W799" t="s">
        <v>17</v>
      </c>
      <c r="X799">
        <v>8</v>
      </c>
      <c r="Y799" t="s">
        <v>18</v>
      </c>
      <c r="Z799">
        <v>2</v>
      </c>
    </row>
    <row r="800" spans="1:26" x14ac:dyDescent="0.3">
      <c r="A800">
        <v>23</v>
      </c>
      <c r="B800" t="s">
        <v>19</v>
      </c>
      <c r="C800" t="s">
        <v>30</v>
      </c>
      <c r="D800" t="s">
        <v>20</v>
      </c>
      <c r="E800">
        <v>2</v>
      </c>
      <c r="F800">
        <v>9</v>
      </c>
      <c r="G800">
        <v>0</v>
      </c>
      <c r="H800">
        <v>1</v>
      </c>
      <c r="I800" t="s">
        <v>14</v>
      </c>
      <c r="J800">
        <v>0</v>
      </c>
      <c r="K800">
        <v>0</v>
      </c>
      <c r="L800" t="s">
        <v>14</v>
      </c>
      <c r="M800">
        <v>5</v>
      </c>
      <c r="N800">
        <v>7</v>
      </c>
      <c r="O800">
        <v>4</v>
      </c>
      <c r="P800">
        <v>4</v>
      </c>
      <c r="Q800" t="s">
        <v>33</v>
      </c>
      <c r="R800" t="s">
        <v>22</v>
      </c>
      <c r="S800">
        <v>7</v>
      </c>
      <c r="T800">
        <v>6</v>
      </c>
      <c r="U800" t="s">
        <v>17</v>
      </c>
      <c r="V800">
        <v>13</v>
      </c>
      <c r="W800" t="s">
        <v>23</v>
      </c>
      <c r="X800">
        <v>3</v>
      </c>
      <c r="Y800" t="s">
        <v>17</v>
      </c>
      <c r="Z800">
        <v>2</v>
      </c>
    </row>
    <row r="801" spans="1:26" x14ac:dyDescent="0.3">
      <c r="A801">
        <v>61</v>
      </c>
      <c r="B801" t="s">
        <v>19</v>
      </c>
      <c r="C801" t="s">
        <v>30</v>
      </c>
      <c r="D801" t="s">
        <v>31</v>
      </c>
      <c r="E801">
        <v>1.1000000000000001</v>
      </c>
      <c r="F801">
        <v>3</v>
      </c>
      <c r="G801">
        <v>0</v>
      </c>
      <c r="H801">
        <v>0</v>
      </c>
      <c r="I801" t="s">
        <v>32</v>
      </c>
      <c r="J801">
        <v>0</v>
      </c>
      <c r="K801">
        <v>0</v>
      </c>
      <c r="L801" t="s">
        <v>14</v>
      </c>
      <c r="M801">
        <v>5</v>
      </c>
      <c r="N801">
        <v>9</v>
      </c>
      <c r="O801">
        <v>7</v>
      </c>
      <c r="P801">
        <v>3</v>
      </c>
      <c r="Q801" t="s">
        <v>15</v>
      </c>
      <c r="R801" t="s">
        <v>22</v>
      </c>
      <c r="S801">
        <v>6.4</v>
      </c>
      <c r="T801">
        <v>11</v>
      </c>
      <c r="U801" t="s">
        <v>23</v>
      </c>
      <c r="V801">
        <v>12</v>
      </c>
      <c r="W801" t="s">
        <v>23</v>
      </c>
      <c r="X801">
        <v>9</v>
      </c>
      <c r="Y801" t="s">
        <v>18</v>
      </c>
      <c r="Z801">
        <v>1</v>
      </c>
    </row>
    <row r="802" spans="1:26" x14ac:dyDescent="0.3">
      <c r="A802">
        <v>62</v>
      </c>
      <c r="B802" t="s">
        <v>11</v>
      </c>
      <c r="C802" t="s">
        <v>30</v>
      </c>
      <c r="D802" t="s">
        <v>13</v>
      </c>
      <c r="E802">
        <v>1.2</v>
      </c>
      <c r="F802">
        <v>9</v>
      </c>
      <c r="G802">
        <v>0</v>
      </c>
      <c r="H802">
        <v>1</v>
      </c>
      <c r="I802" t="s">
        <v>14</v>
      </c>
      <c r="J802">
        <v>0</v>
      </c>
      <c r="K802">
        <v>1</v>
      </c>
      <c r="L802" t="s">
        <v>14</v>
      </c>
      <c r="M802">
        <v>9</v>
      </c>
      <c r="N802">
        <v>5</v>
      </c>
      <c r="O802">
        <v>6</v>
      </c>
      <c r="P802">
        <v>8</v>
      </c>
      <c r="Q802" t="s">
        <v>15</v>
      </c>
      <c r="R802" t="s">
        <v>22</v>
      </c>
      <c r="S802">
        <v>7.3</v>
      </c>
      <c r="T802">
        <v>17</v>
      </c>
      <c r="U802" t="s">
        <v>18</v>
      </c>
      <c r="V802">
        <v>15</v>
      </c>
      <c r="W802" t="s">
        <v>18</v>
      </c>
      <c r="X802">
        <v>2</v>
      </c>
      <c r="Y802" t="s">
        <v>17</v>
      </c>
      <c r="Z802">
        <v>2</v>
      </c>
    </row>
    <row r="803" spans="1:26" x14ac:dyDescent="0.3">
      <c r="A803">
        <v>49</v>
      </c>
      <c r="B803" t="s">
        <v>11</v>
      </c>
      <c r="C803" t="s">
        <v>12</v>
      </c>
      <c r="D803" t="s">
        <v>31</v>
      </c>
      <c r="E803">
        <v>0.7</v>
      </c>
      <c r="F803">
        <v>4</v>
      </c>
      <c r="G803">
        <v>0</v>
      </c>
      <c r="H803">
        <v>1</v>
      </c>
      <c r="I803" t="s">
        <v>38</v>
      </c>
      <c r="J803">
        <v>0</v>
      </c>
      <c r="K803">
        <v>0</v>
      </c>
      <c r="L803" t="s">
        <v>14</v>
      </c>
      <c r="M803">
        <v>9</v>
      </c>
      <c r="N803">
        <v>6</v>
      </c>
      <c r="O803">
        <v>6</v>
      </c>
      <c r="P803">
        <v>6</v>
      </c>
      <c r="Q803" t="s">
        <v>26</v>
      </c>
      <c r="R803" t="s">
        <v>16</v>
      </c>
      <c r="S803">
        <v>5.7</v>
      </c>
      <c r="T803">
        <v>3</v>
      </c>
      <c r="U803" t="s">
        <v>17</v>
      </c>
      <c r="V803">
        <v>18</v>
      </c>
      <c r="W803" t="s">
        <v>18</v>
      </c>
      <c r="X803">
        <v>6</v>
      </c>
      <c r="Y803" t="s">
        <v>23</v>
      </c>
      <c r="Z803">
        <v>4</v>
      </c>
    </row>
    <row r="804" spans="1:26" x14ac:dyDescent="0.3">
      <c r="A804">
        <v>62</v>
      </c>
      <c r="B804" t="s">
        <v>19</v>
      </c>
      <c r="C804" t="s">
        <v>30</v>
      </c>
      <c r="D804" t="s">
        <v>31</v>
      </c>
      <c r="E804">
        <v>2.9</v>
      </c>
      <c r="F804">
        <v>7</v>
      </c>
      <c r="G804">
        <v>1</v>
      </c>
      <c r="H804">
        <v>0</v>
      </c>
      <c r="I804" t="s">
        <v>14</v>
      </c>
      <c r="J804">
        <v>0</v>
      </c>
      <c r="K804">
        <v>1</v>
      </c>
      <c r="L804" t="s">
        <v>14</v>
      </c>
      <c r="M804">
        <v>8</v>
      </c>
      <c r="N804">
        <v>8</v>
      </c>
      <c r="O804">
        <v>7</v>
      </c>
      <c r="P804">
        <v>7</v>
      </c>
      <c r="Q804" t="s">
        <v>15</v>
      </c>
      <c r="R804" t="s">
        <v>22</v>
      </c>
      <c r="S804">
        <v>8.3000000000000007</v>
      </c>
      <c r="T804">
        <v>13</v>
      </c>
      <c r="U804" t="s">
        <v>23</v>
      </c>
      <c r="V804">
        <v>5</v>
      </c>
      <c r="W804" t="s">
        <v>17</v>
      </c>
      <c r="X804">
        <v>1</v>
      </c>
      <c r="Y804" t="s">
        <v>17</v>
      </c>
      <c r="Z804">
        <v>6</v>
      </c>
    </row>
    <row r="805" spans="1:26" x14ac:dyDescent="0.3">
      <c r="A805">
        <v>64</v>
      </c>
      <c r="B805" t="s">
        <v>11</v>
      </c>
      <c r="C805" t="s">
        <v>24</v>
      </c>
      <c r="D805" t="s">
        <v>31</v>
      </c>
      <c r="E805">
        <v>5.5</v>
      </c>
      <c r="F805">
        <v>9</v>
      </c>
      <c r="G805">
        <v>1</v>
      </c>
      <c r="H805">
        <v>1</v>
      </c>
      <c r="I805" t="s">
        <v>14</v>
      </c>
      <c r="J805">
        <v>0</v>
      </c>
      <c r="K805">
        <v>0</v>
      </c>
      <c r="L805" t="s">
        <v>14</v>
      </c>
      <c r="M805">
        <v>8</v>
      </c>
      <c r="N805">
        <v>5</v>
      </c>
      <c r="O805">
        <v>4</v>
      </c>
      <c r="P805">
        <v>9</v>
      </c>
      <c r="Q805" t="s">
        <v>15</v>
      </c>
      <c r="R805" t="s">
        <v>16</v>
      </c>
      <c r="S805">
        <v>5.2</v>
      </c>
      <c r="T805">
        <v>3</v>
      </c>
      <c r="U805" t="s">
        <v>17</v>
      </c>
      <c r="V805">
        <v>7</v>
      </c>
      <c r="W805" t="s">
        <v>17</v>
      </c>
      <c r="X805">
        <v>2</v>
      </c>
      <c r="Y805" t="s">
        <v>17</v>
      </c>
      <c r="Z805">
        <v>7</v>
      </c>
    </row>
    <row r="806" spans="1:26" x14ac:dyDescent="0.3">
      <c r="A806">
        <v>38</v>
      </c>
      <c r="B806" t="s">
        <v>19</v>
      </c>
      <c r="C806" t="s">
        <v>24</v>
      </c>
      <c r="D806" t="s">
        <v>13</v>
      </c>
      <c r="E806">
        <v>5.7</v>
      </c>
      <c r="F806">
        <v>2</v>
      </c>
      <c r="G806">
        <v>0</v>
      </c>
      <c r="H806">
        <v>0</v>
      </c>
      <c r="I806" t="s">
        <v>38</v>
      </c>
      <c r="J806">
        <v>1</v>
      </c>
      <c r="K806">
        <v>0</v>
      </c>
      <c r="L806" t="s">
        <v>14</v>
      </c>
      <c r="M806">
        <v>2</v>
      </c>
      <c r="N806">
        <v>9</v>
      </c>
      <c r="O806">
        <v>6</v>
      </c>
      <c r="P806">
        <v>5</v>
      </c>
      <c r="Q806" t="s">
        <v>34</v>
      </c>
      <c r="R806" t="s">
        <v>37</v>
      </c>
      <c r="S806">
        <v>9.1</v>
      </c>
      <c r="T806">
        <v>16</v>
      </c>
      <c r="U806" t="s">
        <v>18</v>
      </c>
      <c r="V806">
        <v>11</v>
      </c>
      <c r="W806" t="s">
        <v>23</v>
      </c>
      <c r="X806">
        <v>5</v>
      </c>
      <c r="Y806" t="s">
        <v>23</v>
      </c>
      <c r="Z806">
        <v>7</v>
      </c>
    </row>
    <row r="807" spans="1:26" x14ac:dyDescent="0.3">
      <c r="A807">
        <v>33</v>
      </c>
      <c r="B807" t="s">
        <v>19</v>
      </c>
      <c r="C807" t="s">
        <v>12</v>
      </c>
      <c r="D807" t="s">
        <v>31</v>
      </c>
      <c r="E807">
        <v>0.4</v>
      </c>
      <c r="F807">
        <v>2</v>
      </c>
      <c r="G807">
        <v>0</v>
      </c>
      <c r="H807">
        <v>0</v>
      </c>
      <c r="I807" t="s">
        <v>14</v>
      </c>
      <c r="J807">
        <v>0</v>
      </c>
      <c r="K807">
        <v>1</v>
      </c>
      <c r="L807" t="s">
        <v>14</v>
      </c>
      <c r="M807">
        <v>3</v>
      </c>
      <c r="N807">
        <v>4</v>
      </c>
      <c r="O807">
        <v>3</v>
      </c>
      <c r="P807">
        <v>2</v>
      </c>
      <c r="Q807" t="s">
        <v>28</v>
      </c>
      <c r="R807" t="s">
        <v>16</v>
      </c>
      <c r="S807">
        <v>3.9</v>
      </c>
      <c r="T807">
        <v>15</v>
      </c>
      <c r="U807" t="s">
        <v>18</v>
      </c>
      <c r="V807">
        <v>11</v>
      </c>
      <c r="W807" t="s">
        <v>23</v>
      </c>
      <c r="X807">
        <v>1</v>
      </c>
      <c r="Y807" t="s">
        <v>17</v>
      </c>
      <c r="Z807">
        <v>7</v>
      </c>
    </row>
    <row r="808" spans="1:26" x14ac:dyDescent="0.3">
      <c r="A808">
        <v>71</v>
      </c>
      <c r="B808" t="s">
        <v>19</v>
      </c>
      <c r="C808" t="s">
        <v>12</v>
      </c>
      <c r="D808" t="s">
        <v>31</v>
      </c>
      <c r="E808">
        <v>4.2</v>
      </c>
      <c r="F808">
        <v>9</v>
      </c>
      <c r="G808">
        <v>1</v>
      </c>
      <c r="H808">
        <v>0</v>
      </c>
      <c r="I808" t="s">
        <v>14</v>
      </c>
      <c r="J808">
        <v>0</v>
      </c>
      <c r="K808">
        <v>0</v>
      </c>
      <c r="L808" t="s">
        <v>29</v>
      </c>
      <c r="M808">
        <v>8</v>
      </c>
      <c r="N808">
        <v>8</v>
      </c>
      <c r="O808">
        <v>5</v>
      </c>
      <c r="P808">
        <v>3</v>
      </c>
      <c r="Q808" t="s">
        <v>21</v>
      </c>
      <c r="R808" t="s">
        <v>22</v>
      </c>
      <c r="S808">
        <v>7.2</v>
      </c>
      <c r="T808">
        <v>11</v>
      </c>
      <c r="U808" t="s">
        <v>23</v>
      </c>
      <c r="V808">
        <v>15</v>
      </c>
      <c r="W808" t="s">
        <v>18</v>
      </c>
      <c r="X808">
        <v>8</v>
      </c>
      <c r="Y808" t="s">
        <v>18</v>
      </c>
      <c r="Z808">
        <v>4</v>
      </c>
    </row>
    <row r="809" spans="1:26" x14ac:dyDescent="0.3">
      <c r="A809">
        <v>38</v>
      </c>
      <c r="B809" t="s">
        <v>19</v>
      </c>
      <c r="C809" t="s">
        <v>30</v>
      </c>
      <c r="D809" t="s">
        <v>13</v>
      </c>
      <c r="E809">
        <v>2.7</v>
      </c>
      <c r="F809">
        <v>3</v>
      </c>
      <c r="G809">
        <v>0</v>
      </c>
      <c r="H809">
        <v>0</v>
      </c>
      <c r="I809" t="s">
        <v>38</v>
      </c>
      <c r="J809">
        <v>0</v>
      </c>
      <c r="K809">
        <v>0</v>
      </c>
      <c r="L809" t="s">
        <v>32</v>
      </c>
      <c r="M809">
        <v>5</v>
      </c>
      <c r="N809">
        <v>3</v>
      </c>
      <c r="O809">
        <v>2</v>
      </c>
      <c r="P809">
        <v>3</v>
      </c>
      <c r="Q809" t="s">
        <v>34</v>
      </c>
      <c r="R809" t="s">
        <v>22</v>
      </c>
      <c r="S809">
        <v>7.2</v>
      </c>
      <c r="T809">
        <v>18</v>
      </c>
      <c r="U809" t="s">
        <v>18</v>
      </c>
      <c r="V809">
        <v>10</v>
      </c>
      <c r="W809" t="s">
        <v>23</v>
      </c>
      <c r="X809">
        <v>1</v>
      </c>
      <c r="Y809" t="s">
        <v>17</v>
      </c>
      <c r="Z809">
        <v>5</v>
      </c>
    </row>
    <row r="810" spans="1:26" x14ac:dyDescent="0.3">
      <c r="A810">
        <v>28</v>
      </c>
      <c r="B810" t="s">
        <v>35</v>
      </c>
      <c r="C810" t="s">
        <v>36</v>
      </c>
      <c r="D810" t="s">
        <v>31</v>
      </c>
      <c r="E810">
        <v>0.6</v>
      </c>
      <c r="F810">
        <v>9</v>
      </c>
      <c r="G810">
        <v>1</v>
      </c>
      <c r="H810">
        <v>1</v>
      </c>
      <c r="I810" t="s">
        <v>14</v>
      </c>
      <c r="J810">
        <v>1</v>
      </c>
      <c r="K810">
        <v>0</v>
      </c>
      <c r="L810" t="s">
        <v>14</v>
      </c>
      <c r="M810">
        <v>7</v>
      </c>
      <c r="N810">
        <v>5</v>
      </c>
      <c r="O810">
        <v>3</v>
      </c>
      <c r="P810">
        <v>4</v>
      </c>
      <c r="Q810" t="s">
        <v>28</v>
      </c>
      <c r="R810" t="s">
        <v>16</v>
      </c>
      <c r="S810">
        <v>5.3</v>
      </c>
      <c r="T810">
        <v>15</v>
      </c>
      <c r="U810" t="s">
        <v>18</v>
      </c>
      <c r="V810">
        <v>15</v>
      </c>
      <c r="W810" t="s">
        <v>18</v>
      </c>
      <c r="X810">
        <v>9</v>
      </c>
      <c r="Y810" t="s">
        <v>18</v>
      </c>
      <c r="Z810">
        <v>3</v>
      </c>
    </row>
    <row r="811" spans="1:26" x14ac:dyDescent="0.3">
      <c r="A811">
        <v>54</v>
      </c>
      <c r="B811" t="s">
        <v>19</v>
      </c>
      <c r="C811" t="s">
        <v>12</v>
      </c>
      <c r="D811" t="s">
        <v>13</v>
      </c>
      <c r="E811">
        <v>0.1</v>
      </c>
      <c r="F811">
        <v>5</v>
      </c>
      <c r="G811">
        <v>1</v>
      </c>
      <c r="H811">
        <v>1</v>
      </c>
      <c r="I811" t="s">
        <v>38</v>
      </c>
      <c r="J811">
        <v>1</v>
      </c>
      <c r="K811">
        <v>0</v>
      </c>
      <c r="L811" t="s">
        <v>14</v>
      </c>
      <c r="M811">
        <v>8</v>
      </c>
      <c r="N811">
        <v>8</v>
      </c>
      <c r="O811">
        <v>9</v>
      </c>
      <c r="P811">
        <v>7</v>
      </c>
      <c r="Q811" t="s">
        <v>26</v>
      </c>
      <c r="R811" t="s">
        <v>22</v>
      </c>
      <c r="S811">
        <v>7.1</v>
      </c>
      <c r="T811">
        <v>5</v>
      </c>
      <c r="U811" t="s">
        <v>17</v>
      </c>
      <c r="V811">
        <v>13</v>
      </c>
      <c r="W811" t="s">
        <v>23</v>
      </c>
      <c r="X811">
        <v>3</v>
      </c>
      <c r="Y811" t="s">
        <v>17</v>
      </c>
      <c r="Z811">
        <v>1</v>
      </c>
    </row>
    <row r="812" spans="1:26" x14ac:dyDescent="0.3">
      <c r="A812">
        <v>53</v>
      </c>
      <c r="B812" t="s">
        <v>35</v>
      </c>
      <c r="C812" t="s">
        <v>27</v>
      </c>
      <c r="D812" t="s">
        <v>20</v>
      </c>
      <c r="E812">
        <v>0.6</v>
      </c>
      <c r="F812">
        <v>6</v>
      </c>
      <c r="G812">
        <v>0</v>
      </c>
      <c r="H812">
        <v>0</v>
      </c>
      <c r="I812" t="s">
        <v>14</v>
      </c>
      <c r="J812">
        <v>0</v>
      </c>
      <c r="K812">
        <v>1</v>
      </c>
      <c r="L812" t="s">
        <v>14</v>
      </c>
      <c r="M812">
        <v>6</v>
      </c>
      <c r="N812">
        <v>7</v>
      </c>
      <c r="O812">
        <v>6</v>
      </c>
      <c r="P812">
        <v>6</v>
      </c>
      <c r="Q812" t="s">
        <v>26</v>
      </c>
      <c r="R812" t="s">
        <v>22</v>
      </c>
      <c r="S812">
        <v>8.4</v>
      </c>
      <c r="T812">
        <v>16</v>
      </c>
      <c r="U812" t="s">
        <v>18</v>
      </c>
      <c r="V812">
        <v>14</v>
      </c>
      <c r="W812" t="s">
        <v>23</v>
      </c>
      <c r="X812">
        <v>2</v>
      </c>
      <c r="Y812" t="s">
        <v>17</v>
      </c>
      <c r="Z812">
        <v>8</v>
      </c>
    </row>
    <row r="813" spans="1:26" x14ac:dyDescent="0.3">
      <c r="A813">
        <v>52</v>
      </c>
      <c r="B813" t="s">
        <v>19</v>
      </c>
      <c r="C813" t="s">
        <v>24</v>
      </c>
      <c r="D813" t="s">
        <v>20</v>
      </c>
      <c r="E813">
        <v>4.9000000000000004</v>
      </c>
      <c r="F813">
        <v>2</v>
      </c>
      <c r="G813">
        <v>1</v>
      </c>
      <c r="H813">
        <v>1</v>
      </c>
      <c r="I813" t="s">
        <v>14</v>
      </c>
      <c r="J813">
        <v>0</v>
      </c>
      <c r="K813">
        <v>0</v>
      </c>
      <c r="L813" t="s">
        <v>32</v>
      </c>
      <c r="M813">
        <v>5</v>
      </c>
      <c r="N813">
        <v>1</v>
      </c>
      <c r="O813">
        <v>3</v>
      </c>
      <c r="P813">
        <v>3</v>
      </c>
      <c r="Q813" t="s">
        <v>26</v>
      </c>
      <c r="R813" t="s">
        <v>16</v>
      </c>
      <c r="S813">
        <v>3.2</v>
      </c>
      <c r="T813">
        <v>16</v>
      </c>
      <c r="U813" t="s">
        <v>18</v>
      </c>
      <c r="V813">
        <v>17</v>
      </c>
      <c r="W813" t="s">
        <v>18</v>
      </c>
      <c r="X813">
        <v>1</v>
      </c>
      <c r="Y813" t="s">
        <v>17</v>
      </c>
      <c r="Z813">
        <v>7</v>
      </c>
    </row>
    <row r="814" spans="1:26" x14ac:dyDescent="0.3">
      <c r="A814">
        <v>36</v>
      </c>
      <c r="B814" t="s">
        <v>11</v>
      </c>
      <c r="C814" t="s">
        <v>27</v>
      </c>
      <c r="D814" t="s">
        <v>20</v>
      </c>
      <c r="E814">
        <v>2</v>
      </c>
      <c r="F814">
        <v>8</v>
      </c>
      <c r="G814">
        <v>1</v>
      </c>
      <c r="H814">
        <v>0</v>
      </c>
      <c r="I814" t="s">
        <v>32</v>
      </c>
      <c r="J814">
        <v>0</v>
      </c>
      <c r="K814">
        <v>0</v>
      </c>
      <c r="L814" t="s">
        <v>14</v>
      </c>
      <c r="M814">
        <v>8</v>
      </c>
      <c r="N814">
        <v>4</v>
      </c>
      <c r="O814">
        <v>2</v>
      </c>
      <c r="P814">
        <v>7</v>
      </c>
      <c r="Q814" t="s">
        <v>34</v>
      </c>
      <c r="R814" t="s">
        <v>22</v>
      </c>
      <c r="S814">
        <v>7.3</v>
      </c>
      <c r="T814">
        <v>17</v>
      </c>
      <c r="U814" t="s">
        <v>18</v>
      </c>
      <c r="V814">
        <v>13</v>
      </c>
      <c r="W814" t="s">
        <v>23</v>
      </c>
      <c r="X814">
        <v>9</v>
      </c>
      <c r="Y814" t="s">
        <v>18</v>
      </c>
      <c r="Z814">
        <v>9</v>
      </c>
    </row>
    <row r="815" spans="1:26" x14ac:dyDescent="0.3">
      <c r="A815">
        <v>37</v>
      </c>
      <c r="B815" t="s">
        <v>11</v>
      </c>
      <c r="C815" t="s">
        <v>24</v>
      </c>
      <c r="D815" t="s">
        <v>31</v>
      </c>
      <c r="E815">
        <v>2.6</v>
      </c>
      <c r="F815">
        <v>9</v>
      </c>
      <c r="G815">
        <v>0</v>
      </c>
      <c r="H815">
        <v>1</v>
      </c>
      <c r="I815" t="s">
        <v>32</v>
      </c>
      <c r="J815">
        <v>0</v>
      </c>
      <c r="K815">
        <v>0</v>
      </c>
      <c r="L815" t="s">
        <v>32</v>
      </c>
      <c r="M815">
        <v>1</v>
      </c>
      <c r="N815">
        <v>2</v>
      </c>
      <c r="O815">
        <v>5</v>
      </c>
      <c r="P815">
        <v>4</v>
      </c>
      <c r="Q815" t="s">
        <v>34</v>
      </c>
      <c r="R815" t="s">
        <v>16</v>
      </c>
      <c r="S815">
        <v>2.8</v>
      </c>
      <c r="T815">
        <v>9</v>
      </c>
      <c r="U815" t="s">
        <v>23</v>
      </c>
      <c r="V815">
        <v>10</v>
      </c>
      <c r="W815" t="s">
        <v>23</v>
      </c>
      <c r="X815">
        <v>4</v>
      </c>
      <c r="Y815" t="s">
        <v>23</v>
      </c>
      <c r="Z815">
        <v>4</v>
      </c>
    </row>
    <row r="816" spans="1:26" x14ac:dyDescent="0.3">
      <c r="A816">
        <v>74</v>
      </c>
      <c r="B816" t="s">
        <v>19</v>
      </c>
      <c r="C816" t="s">
        <v>24</v>
      </c>
      <c r="D816" t="s">
        <v>25</v>
      </c>
      <c r="E816">
        <v>0.6</v>
      </c>
      <c r="F816">
        <v>2</v>
      </c>
      <c r="G816">
        <v>0</v>
      </c>
      <c r="H816">
        <v>0</v>
      </c>
      <c r="I816" t="s">
        <v>14</v>
      </c>
      <c r="J816">
        <v>0</v>
      </c>
      <c r="K816">
        <v>0</v>
      </c>
      <c r="L816" t="s">
        <v>14</v>
      </c>
      <c r="M816">
        <v>1</v>
      </c>
      <c r="N816">
        <v>2</v>
      </c>
      <c r="O816">
        <v>5</v>
      </c>
      <c r="P816">
        <v>8</v>
      </c>
      <c r="Q816" t="s">
        <v>21</v>
      </c>
      <c r="R816" t="s">
        <v>16</v>
      </c>
      <c r="S816">
        <v>5.0999999999999996</v>
      </c>
      <c r="T816">
        <v>3</v>
      </c>
      <c r="U816" t="s">
        <v>17</v>
      </c>
      <c r="V816">
        <v>1</v>
      </c>
      <c r="W816" t="s">
        <v>17</v>
      </c>
      <c r="X816">
        <v>1</v>
      </c>
      <c r="Y816" t="s">
        <v>17</v>
      </c>
      <c r="Z816">
        <v>5</v>
      </c>
    </row>
    <row r="817" spans="1:26" x14ac:dyDescent="0.3">
      <c r="A817">
        <v>35</v>
      </c>
      <c r="B817" t="s">
        <v>11</v>
      </c>
      <c r="C817" t="s">
        <v>12</v>
      </c>
      <c r="D817" t="s">
        <v>25</v>
      </c>
      <c r="E817">
        <v>2.5</v>
      </c>
      <c r="F817">
        <v>6</v>
      </c>
      <c r="G817">
        <v>0</v>
      </c>
      <c r="H817">
        <v>0</v>
      </c>
      <c r="I817" t="s">
        <v>14</v>
      </c>
      <c r="J817">
        <v>0</v>
      </c>
      <c r="K817">
        <v>1</v>
      </c>
      <c r="L817" t="s">
        <v>14</v>
      </c>
      <c r="M817">
        <v>1</v>
      </c>
      <c r="N817">
        <v>7</v>
      </c>
      <c r="O817">
        <v>1</v>
      </c>
      <c r="P817">
        <v>7</v>
      </c>
      <c r="Q817" t="s">
        <v>28</v>
      </c>
      <c r="R817" t="s">
        <v>22</v>
      </c>
      <c r="S817">
        <v>8.9</v>
      </c>
      <c r="T817">
        <v>20</v>
      </c>
      <c r="U817" t="s">
        <v>18</v>
      </c>
      <c r="V817">
        <v>1</v>
      </c>
      <c r="W817" t="s">
        <v>17</v>
      </c>
      <c r="X817">
        <v>1</v>
      </c>
      <c r="Y817" t="s">
        <v>17</v>
      </c>
      <c r="Z817">
        <v>5</v>
      </c>
    </row>
    <row r="818" spans="1:26" x14ac:dyDescent="0.3">
      <c r="A818">
        <v>64</v>
      </c>
      <c r="B818" t="s">
        <v>19</v>
      </c>
      <c r="C818" t="s">
        <v>12</v>
      </c>
      <c r="D818" t="s">
        <v>31</v>
      </c>
      <c r="E818">
        <v>0.1</v>
      </c>
      <c r="F818">
        <v>6</v>
      </c>
      <c r="G818">
        <v>0</v>
      </c>
      <c r="H818">
        <v>0</v>
      </c>
      <c r="I818" t="s">
        <v>38</v>
      </c>
      <c r="J818">
        <v>0</v>
      </c>
      <c r="K818">
        <v>1</v>
      </c>
      <c r="L818" t="s">
        <v>29</v>
      </c>
      <c r="M818">
        <v>3</v>
      </c>
      <c r="N818">
        <v>3</v>
      </c>
      <c r="O818">
        <v>3</v>
      </c>
      <c r="P818">
        <v>7</v>
      </c>
      <c r="Q818" t="s">
        <v>15</v>
      </c>
      <c r="R818" t="s">
        <v>16</v>
      </c>
      <c r="S818">
        <v>5.6</v>
      </c>
      <c r="T818">
        <v>13</v>
      </c>
      <c r="U818" t="s">
        <v>23</v>
      </c>
      <c r="V818">
        <v>15</v>
      </c>
      <c r="W818" t="s">
        <v>18</v>
      </c>
      <c r="X818">
        <v>7</v>
      </c>
      <c r="Y818" t="s">
        <v>18</v>
      </c>
      <c r="Z818">
        <v>7</v>
      </c>
    </row>
    <row r="819" spans="1:26" x14ac:dyDescent="0.3">
      <c r="A819">
        <v>58</v>
      </c>
      <c r="B819" t="s">
        <v>11</v>
      </c>
      <c r="C819" t="s">
        <v>27</v>
      </c>
      <c r="D819" t="s">
        <v>25</v>
      </c>
      <c r="E819">
        <v>0.9</v>
      </c>
      <c r="F819">
        <v>8</v>
      </c>
      <c r="G819">
        <v>0</v>
      </c>
      <c r="H819">
        <v>0</v>
      </c>
      <c r="I819" t="s">
        <v>14</v>
      </c>
      <c r="J819">
        <v>0</v>
      </c>
      <c r="K819">
        <v>1</v>
      </c>
      <c r="L819" t="s">
        <v>32</v>
      </c>
      <c r="M819">
        <v>6</v>
      </c>
      <c r="N819">
        <v>3</v>
      </c>
      <c r="O819">
        <v>7</v>
      </c>
      <c r="P819">
        <v>9</v>
      </c>
      <c r="Q819" t="s">
        <v>15</v>
      </c>
      <c r="R819" t="s">
        <v>16</v>
      </c>
      <c r="S819">
        <v>4.7</v>
      </c>
      <c r="T819">
        <v>3</v>
      </c>
      <c r="U819" t="s">
        <v>17</v>
      </c>
      <c r="V819">
        <v>16</v>
      </c>
      <c r="W819" t="s">
        <v>18</v>
      </c>
      <c r="X819">
        <v>2</v>
      </c>
      <c r="Y819" t="s">
        <v>17</v>
      </c>
      <c r="Z819">
        <v>9</v>
      </c>
    </row>
    <row r="820" spans="1:26" x14ac:dyDescent="0.3">
      <c r="A820">
        <v>66</v>
      </c>
      <c r="B820" t="s">
        <v>19</v>
      </c>
      <c r="C820" t="s">
        <v>24</v>
      </c>
      <c r="D820" t="s">
        <v>13</v>
      </c>
      <c r="E820">
        <v>2</v>
      </c>
      <c r="F820">
        <v>5</v>
      </c>
      <c r="G820">
        <v>0</v>
      </c>
      <c r="H820">
        <v>0</v>
      </c>
      <c r="I820" t="s">
        <v>14</v>
      </c>
      <c r="J820">
        <v>0</v>
      </c>
      <c r="K820">
        <v>0</v>
      </c>
      <c r="L820" t="s">
        <v>32</v>
      </c>
      <c r="M820">
        <v>6</v>
      </c>
      <c r="N820">
        <v>6</v>
      </c>
      <c r="O820">
        <v>9</v>
      </c>
      <c r="P820">
        <v>8</v>
      </c>
      <c r="Q820" t="s">
        <v>21</v>
      </c>
      <c r="R820" t="s">
        <v>22</v>
      </c>
      <c r="S820">
        <v>6.2</v>
      </c>
      <c r="T820">
        <v>7</v>
      </c>
      <c r="U820" t="s">
        <v>17</v>
      </c>
      <c r="V820">
        <v>12</v>
      </c>
      <c r="W820" t="s">
        <v>23</v>
      </c>
      <c r="X820">
        <v>7</v>
      </c>
      <c r="Y820" t="s">
        <v>18</v>
      </c>
      <c r="Z820">
        <v>8</v>
      </c>
    </row>
    <row r="821" spans="1:26" x14ac:dyDescent="0.3">
      <c r="A821">
        <v>31</v>
      </c>
      <c r="B821" t="s">
        <v>19</v>
      </c>
      <c r="C821" t="s">
        <v>27</v>
      </c>
      <c r="D821" t="s">
        <v>25</v>
      </c>
      <c r="E821">
        <v>0.3</v>
      </c>
      <c r="F821">
        <v>9</v>
      </c>
      <c r="G821">
        <v>0</v>
      </c>
      <c r="H821">
        <v>1</v>
      </c>
      <c r="I821" t="s">
        <v>14</v>
      </c>
      <c r="J821">
        <v>0</v>
      </c>
      <c r="K821">
        <v>0</v>
      </c>
      <c r="L821" t="s">
        <v>14</v>
      </c>
      <c r="M821">
        <v>5</v>
      </c>
      <c r="N821">
        <v>6</v>
      </c>
      <c r="O821">
        <v>5</v>
      </c>
      <c r="P821">
        <v>1</v>
      </c>
      <c r="Q821" t="s">
        <v>28</v>
      </c>
      <c r="R821" t="s">
        <v>37</v>
      </c>
      <c r="S821">
        <v>9.6</v>
      </c>
      <c r="T821">
        <v>6</v>
      </c>
      <c r="U821" t="s">
        <v>17</v>
      </c>
      <c r="V821">
        <v>6</v>
      </c>
      <c r="W821" t="s">
        <v>17</v>
      </c>
      <c r="X821">
        <v>7</v>
      </c>
      <c r="Y821" t="s">
        <v>18</v>
      </c>
      <c r="Z821">
        <v>7</v>
      </c>
    </row>
    <row r="822" spans="1:26" x14ac:dyDescent="0.3">
      <c r="A822">
        <v>32</v>
      </c>
      <c r="B822" t="s">
        <v>19</v>
      </c>
      <c r="C822" t="s">
        <v>36</v>
      </c>
      <c r="D822" t="s">
        <v>31</v>
      </c>
      <c r="E822">
        <v>3.5</v>
      </c>
      <c r="F822">
        <v>1</v>
      </c>
      <c r="G822">
        <v>1</v>
      </c>
      <c r="H822">
        <v>0</v>
      </c>
      <c r="I822" t="s">
        <v>14</v>
      </c>
      <c r="J822">
        <v>1</v>
      </c>
      <c r="K822">
        <v>0</v>
      </c>
      <c r="L822" t="s">
        <v>14</v>
      </c>
      <c r="M822">
        <v>7</v>
      </c>
      <c r="N822">
        <v>1</v>
      </c>
      <c r="O822">
        <v>4</v>
      </c>
      <c r="P822">
        <v>7</v>
      </c>
      <c r="Q822" t="s">
        <v>28</v>
      </c>
      <c r="R822" t="s">
        <v>16</v>
      </c>
      <c r="S822">
        <v>3.8</v>
      </c>
      <c r="T822">
        <v>9</v>
      </c>
      <c r="U822" t="s">
        <v>23</v>
      </c>
      <c r="V822">
        <v>6</v>
      </c>
      <c r="W822" t="s">
        <v>17</v>
      </c>
      <c r="X822">
        <v>9</v>
      </c>
      <c r="Y822" t="s">
        <v>18</v>
      </c>
      <c r="Z822">
        <v>1</v>
      </c>
    </row>
    <row r="823" spans="1:26" x14ac:dyDescent="0.3">
      <c r="A823">
        <v>48</v>
      </c>
      <c r="B823" t="s">
        <v>19</v>
      </c>
      <c r="C823" t="s">
        <v>27</v>
      </c>
      <c r="D823" t="s">
        <v>31</v>
      </c>
      <c r="E823">
        <v>0.5</v>
      </c>
      <c r="F823">
        <v>9</v>
      </c>
      <c r="G823">
        <v>0</v>
      </c>
      <c r="H823">
        <v>1</v>
      </c>
      <c r="I823" t="s">
        <v>14</v>
      </c>
      <c r="J823">
        <v>0</v>
      </c>
      <c r="K823">
        <v>1</v>
      </c>
      <c r="L823" t="s">
        <v>14</v>
      </c>
      <c r="M823">
        <v>5</v>
      </c>
      <c r="N823">
        <v>1</v>
      </c>
      <c r="O823">
        <v>3</v>
      </c>
      <c r="P823">
        <v>3</v>
      </c>
      <c r="Q823" t="s">
        <v>26</v>
      </c>
      <c r="R823" t="s">
        <v>16</v>
      </c>
      <c r="S823">
        <v>4.9000000000000004</v>
      </c>
      <c r="T823">
        <v>12</v>
      </c>
      <c r="U823" t="s">
        <v>23</v>
      </c>
      <c r="V823">
        <v>12</v>
      </c>
      <c r="W823" t="s">
        <v>23</v>
      </c>
      <c r="X823">
        <v>7</v>
      </c>
      <c r="Y823" t="s">
        <v>18</v>
      </c>
      <c r="Z823">
        <v>6</v>
      </c>
    </row>
    <row r="824" spans="1:26" x14ac:dyDescent="0.3">
      <c r="A824">
        <v>18</v>
      </c>
      <c r="B824" t="s">
        <v>19</v>
      </c>
      <c r="C824" t="s">
        <v>30</v>
      </c>
      <c r="D824" t="s">
        <v>13</v>
      </c>
      <c r="E824">
        <v>2.1</v>
      </c>
      <c r="F824">
        <v>7</v>
      </c>
      <c r="G824">
        <v>0</v>
      </c>
      <c r="H824">
        <v>0</v>
      </c>
      <c r="I824" t="s">
        <v>14</v>
      </c>
      <c r="J824">
        <v>0</v>
      </c>
      <c r="K824">
        <v>0</v>
      </c>
      <c r="L824" t="s">
        <v>14</v>
      </c>
      <c r="M824">
        <v>2</v>
      </c>
      <c r="N824">
        <v>6</v>
      </c>
      <c r="O824">
        <v>9</v>
      </c>
      <c r="P824">
        <v>4</v>
      </c>
      <c r="Q824" t="s">
        <v>33</v>
      </c>
      <c r="R824" t="s">
        <v>22</v>
      </c>
      <c r="S824">
        <v>8.6999999999999993</v>
      </c>
      <c r="T824">
        <v>15</v>
      </c>
      <c r="U824" t="s">
        <v>18</v>
      </c>
      <c r="V824">
        <v>15</v>
      </c>
      <c r="W824" t="s">
        <v>18</v>
      </c>
      <c r="X824">
        <v>1</v>
      </c>
      <c r="Y824" t="s">
        <v>17</v>
      </c>
      <c r="Z824">
        <v>9</v>
      </c>
    </row>
    <row r="825" spans="1:26" x14ac:dyDescent="0.3">
      <c r="A825">
        <v>70</v>
      </c>
      <c r="B825" t="s">
        <v>11</v>
      </c>
      <c r="C825" t="s">
        <v>27</v>
      </c>
      <c r="D825" t="s">
        <v>20</v>
      </c>
      <c r="E825">
        <v>1</v>
      </c>
      <c r="F825">
        <v>4</v>
      </c>
      <c r="G825">
        <v>0</v>
      </c>
      <c r="H825">
        <v>0</v>
      </c>
      <c r="I825" t="s">
        <v>14</v>
      </c>
      <c r="J825">
        <v>0</v>
      </c>
      <c r="K825">
        <v>0</v>
      </c>
      <c r="L825" t="s">
        <v>14</v>
      </c>
      <c r="M825">
        <v>4</v>
      </c>
      <c r="N825">
        <v>7</v>
      </c>
      <c r="O825">
        <v>7</v>
      </c>
      <c r="P825">
        <v>6</v>
      </c>
      <c r="Q825" t="s">
        <v>21</v>
      </c>
      <c r="R825" t="s">
        <v>37</v>
      </c>
      <c r="S825">
        <v>9.3000000000000007</v>
      </c>
      <c r="T825">
        <v>20</v>
      </c>
      <c r="U825" t="s">
        <v>18</v>
      </c>
      <c r="V825">
        <v>4</v>
      </c>
      <c r="W825" t="s">
        <v>17</v>
      </c>
      <c r="X825">
        <v>8</v>
      </c>
      <c r="Y825" t="s">
        <v>18</v>
      </c>
      <c r="Z825">
        <v>7</v>
      </c>
    </row>
    <row r="826" spans="1:26" x14ac:dyDescent="0.3">
      <c r="A826">
        <v>71</v>
      </c>
      <c r="B826" t="s">
        <v>19</v>
      </c>
      <c r="C826" t="s">
        <v>30</v>
      </c>
      <c r="D826" t="s">
        <v>31</v>
      </c>
      <c r="E826">
        <v>1.8</v>
      </c>
      <c r="F826">
        <v>3</v>
      </c>
      <c r="G826">
        <v>0</v>
      </c>
      <c r="H826">
        <v>0</v>
      </c>
      <c r="I826" t="s">
        <v>14</v>
      </c>
      <c r="J826">
        <v>0</v>
      </c>
      <c r="K826">
        <v>1</v>
      </c>
      <c r="L826" t="s">
        <v>14</v>
      </c>
      <c r="M826">
        <v>1</v>
      </c>
      <c r="N826">
        <v>9</v>
      </c>
      <c r="O826">
        <v>7</v>
      </c>
      <c r="P826">
        <v>5</v>
      </c>
      <c r="Q826" t="s">
        <v>21</v>
      </c>
      <c r="R826" t="s">
        <v>22</v>
      </c>
      <c r="S826">
        <v>6.3</v>
      </c>
      <c r="T826">
        <v>3</v>
      </c>
      <c r="U826" t="s">
        <v>17</v>
      </c>
      <c r="V826">
        <v>4</v>
      </c>
      <c r="W826" t="s">
        <v>17</v>
      </c>
      <c r="X826">
        <v>8</v>
      </c>
      <c r="Y826" t="s">
        <v>18</v>
      </c>
      <c r="Z826">
        <v>1</v>
      </c>
    </row>
    <row r="827" spans="1:26" x14ac:dyDescent="0.3">
      <c r="A827">
        <v>71</v>
      </c>
      <c r="B827" t="s">
        <v>11</v>
      </c>
      <c r="C827" t="s">
        <v>30</v>
      </c>
      <c r="D827" t="s">
        <v>13</v>
      </c>
      <c r="E827">
        <v>0.2</v>
      </c>
      <c r="F827">
        <v>6</v>
      </c>
      <c r="G827">
        <v>0</v>
      </c>
      <c r="H827">
        <v>0</v>
      </c>
      <c r="I827" t="s">
        <v>14</v>
      </c>
      <c r="J827">
        <v>0</v>
      </c>
      <c r="K827">
        <v>0</v>
      </c>
      <c r="L827" t="s">
        <v>14</v>
      </c>
      <c r="M827">
        <v>7</v>
      </c>
      <c r="N827">
        <v>4</v>
      </c>
      <c r="O827">
        <v>8</v>
      </c>
      <c r="P827">
        <v>8</v>
      </c>
      <c r="Q827" t="s">
        <v>21</v>
      </c>
      <c r="R827" t="s">
        <v>16</v>
      </c>
      <c r="S827">
        <v>4.5999999999999996</v>
      </c>
      <c r="T827">
        <v>10</v>
      </c>
      <c r="U827" t="s">
        <v>23</v>
      </c>
      <c r="V827">
        <v>2</v>
      </c>
      <c r="W827" t="s">
        <v>17</v>
      </c>
      <c r="X827">
        <v>4</v>
      </c>
      <c r="Y827" t="s">
        <v>23</v>
      </c>
      <c r="Z827">
        <v>9</v>
      </c>
    </row>
    <row r="828" spans="1:26" x14ac:dyDescent="0.3">
      <c r="A828">
        <v>20</v>
      </c>
      <c r="B828" t="s">
        <v>35</v>
      </c>
      <c r="C828" t="s">
        <v>30</v>
      </c>
      <c r="D828" t="s">
        <v>25</v>
      </c>
      <c r="E828">
        <v>0</v>
      </c>
      <c r="F828">
        <v>1</v>
      </c>
      <c r="G828">
        <v>0</v>
      </c>
      <c r="H828">
        <v>0</v>
      </c>
      <c r="I828" t="s">
        <v>32</v>
      </c>
      <c r="J828">
        <v>0</v>
      </c>
      <c r="K828">
        <v>0</v>
      </c>
      <c r="L828" t="s">
        <v>14</v>
      </c>
      <c r="M828">
        <v>4</v>
      </c>
      <c r="N828">
        <v>6</v>
      </c>
      <c r="O828">
        <v>1</v>
      </c>
      <c r="P828">
        <v>2</v>
      </c>
      <c r="Q828" t="s">
        <v>33</v>
      </c>
      <c r="R828" t="s">
        <v>37</v>
      </c>
      <c r="S828">
        <v>9.6</v>
      </c>
      <c r="T828">
        <v>1</v>
      </c>
      <c r="U828" t="s">
        <v>17</v>
      </c>
      <c r="V828">
        <v>12</v>
      </c>
      <c r="W828" t="s">
        <v>23</v>
      </c>
      <c r="X828">
        <v>8</v>
      </c>
      <c r="Y828" t="s">
        <v>18</v>
      </c>
      <c r="Z828">
        <v>3</v>
      </c>
    </row>
    <row r="829" spans="1:26" x14ac:dyDescent="0.3">
      <c r="A829">
        <v>33</v>
      </c>
      <c r="B829" t="s">
        <v>19</v>
      </c>
      <c r="C829" t="s">
        <v>36</v>
      </c>
      <c r="D829" t="s">
        <v>25</v>
      </c>
      <c r="E829">
        <v>4.8</v>
      </c>
      <c r="F829">
        <v>3</v>
      </c>
      <c r="G829">
        <v>0</v>
      </c>
      <c r="H829">
        <v>0</v>
      </c>
      <c r="I829" t="s">
        <v>14</v>
      </c>
      <c r="J829">
        <v>0</v>
      </c>
      <c r="K829">
        <v>0</v>
      </c>
      <c r="L829" t="s">
        <v>32</v>
      </c>
      <c r="M829">
        <v>4</v>
      </c>
      <c r="N829">
        <v>3</v>
      </c>
      <c r="O829">
        <v>4</v>
      </c>
      <c r="P829">
        <v>5</v>
      </c>
      <c r="Q829" t="s">
        <v>28</v>
      </c>
      <c r="R829" t="s">
        <v>22</v>
      </c>
      <c r="S829">
        <v>8.9</v>
      </c>
      <c r="T829">
        <v>19</v>
      </c>
      <c r="U829" t="s">
        <v>18</v>
      </c>
      <c r="V829">
        <v>7</v>
      </c>
      <c r="W829" t="s">
        <v>17</v>
      </c>
      <c r="X829">
        <v>4</v>
      </c>
      <c r="Y829" t="s">
        <v>23</v>
      </c>
      <c r="Z829">
        <v>9</v>
      </c>
    </row>
    <row r="830" spans="1:26" x14ac:dyDescent="0.3">
      <c r="A830">
        <v>40</v>
      </c>
      <c r="B830" t="s">
        <v>11</v>
      </c>
      <c r="C830" t="s">
        <v>27</v>
      </c>
      <c r="D830" t="s">
        <v>13</v>
      </c>
      <c r="E830">
        <v>0.6</v>
      </c>
      <c r="F830">
        <v>2</v>
      </c>
      <c r="G830">
        <v>1</v>
      </c>
      <c r="H830">
        <v>0</v>
      </c>
      <c r="I830" t="s">
        <v>38</v>
      </c>
      <c r="J830">
        <v>1</v>
      </c>
      <c r="K830">
        <v>0</v>
      </c>
      <c r="L830" t="s">
        <v>29</v>
      </c>
      <c r="M830">
        <v>4</v>
      </c>
      <c r="N830">
        <v>4</v>
      </c>
      <c r="O830">
        <v>5</v>
      </c>
      <c r="P830">
        <v>5</v>
      </c>
      <c r="Q830" t="s">
        <v>34</v>
      </c>
      <c r="R830" t="s">
        <v>22</v>
      </c>
      <c r="S830">
        <v>7.5</v>
      </c>
      <c r="T830">
        <v>19</v>
      </c>
      <c r="U830" t="s">
        <v>18</v>
      </c>
      <c r="V830">
        <v>20</v>
      </c>
      <c r="W830" t="s">
        <v>18</v>
      </c>
      <c r="X830">
        <v>8</v>
      </c>
      <c r="Y830" t="s">
        <v>18</v>
      </c>
      <c r="Z830">
        <v>4</v>
      </c>
    </row>
    <row r="831" spans="1:26" x14ac:dyDescent="0.3">
      <c r="A831">
        <v>74</v>
      </c>
      <c r="B831" t="s">
        <v>11</v>
      </c>
      <c r="C831" t="s">
        <v>27</v>
      </c>
      <c r="D831" t="s">
        <v>13</v>
      </c>
      <c r="E831">
        <v>3.4</v>
      </c>
      <c r="F831">
        <v>9</v>
      </c>
      <c r="G831">
        <v>1</v>
      </c>
      <c r="H831">
        <v>0</v>
      </c>
      <c r="I831" t="s">
        <v>32</v>
      </c>
      <c r="J831">
        <v>0</v>
      </c>
      <c r="K831">
        <v>0</v>
      </c>
      <c r="L831" t="s">
        <v>14</v>
      </c>
      <c r="M831">
        <v>3</v>
      </c>
      <c r="N831">
        <v>9</v>
      </c>
      <c r="O831">
        <v>5</v>
      </c>
      <c r="P831">
        <v>3</v>
      </c>
      <c r="Q831" t="s">
        <v>21</v>
      </c>
      <c r="R831" t="s">
        <v>16</v>
      </c>
      <c r="S831">
        <v>5.3</v>
      </c>
      <c r="T831">
        <v>13</v>
      </c>
      <c r="U831" t="s">
        <v>23</v>
      </c>
      <c r="V831">
        <v>9</v>
      </c>
      <c r="W831" t="s">
        <v>23</v>
      </c>
      <c r="X831">
        <v>5</v>
      </c>
      <c r="Y831" t="s">
        <v>23</v>
      </c>
      <c r="Z831">
        <v>9</v>
      </c>
    </row>
    <row r="832" spans="1:26" x14ac:dyDescent="0.3">
      <c r="A832">
        <v>28</v>
      </c>
      <c r="B832" t="s">
        <v>19</v>
      </c>
      <c r="C832" t="s">
        <v>36</v>
      </c>
      <c r="D832" t="s">
        <v>31</v>
      </c>
      <c r="E832">
        <v>14.7</v>
      </c>
      <c r="F832">
        <v>3</v>
      </c>
      <c r="G832">
        <v>0</v>
      </c>
      <c r="H832">
        <v>1</v>
      </c>
      <c r="I832" t="s">
        <v>14</v>
      </c>
      <c r="J832">
        <v>0</v>
      </c>
      <c r="K832">
        <v>0</v>
      </c>
      <c r="L832" t="s">
        <v>14</v>
      </c>
      <c r="M832">
        <v>8</v>
      </c>
      <c r="N832">
        <v>1</v>
      </c>
      <c r="O832">
        <v>1</v>
      </c>
      <c r="P832">
        <v>5</v>
      </c>
      <c r="Q832" t="s">
        <v>28</v>
      </c>
      <c r="R832" t="s">
        <v>22</v>
      </c>
      <c r="S832">
        <v>6.4</v>
      </c>
      <c r="T832">
        <v>12</v>
      </c>
      <c r="U832" t="s">
        <v>23</v>
      </c>
      <c r="V832">
        <v>9</v>
      </c>
      <c r="W832" t="s">
        <v>23</v>
      </c>
      <c r="X832">
        <v>4</v>
      </c>
      <c r="Y832" t="s">
        <v>23</v>
      </c>
      <c r="Z832">
        <v>8</v>
      </c>
    </row>
    <row r="833" spans="1:26" x14ac:dyDescent="0.3">
      <c r="A833">
        <v>29</v>
      </c>
      <c r="B833" t="s">
        <v>11</v>
      </c>
      <c r="C833" t="s">
        <v>24</v>
      </c>
      <c r="D833" t="s">
        <v>25</v>
      </c>
      <c r="E833">
        <v>0.5</v>
      </c>
      <c r="F833">
        <v>2</v>
      </c>
      <c r="G833">
        <v>0</v>
      </c>
      <c r="H833">
        <v>0</v>
      </c>
      <c r="I833" t="s">
        <v>32</v>
      </c>
      <c r="J833">
        <v>0</v>
      </c>
      <c r="K833">
        <v>0</v>
      </c>
      <c r="L833" t="s">
        <v>14</v>
      </c>
      <c r="M833">
        <v>4</v>
      </c>
      <c r="N833">
        <v>5</v>
      </c>
      <c r="O833">
        <v>3</v>
      </c>
      <c r="P833">
        <v>4</v>
      </c>
      <c r="Q833" t="s">
        <v>28</v>
      </c>
      <c r="R833" t="s">
        <v>22</v>
      </c>
      <c r="S833">
        <v>6.3</v>
      </c>
      <c r="T833">
        <v>1</v>
      </c>
      <c r="U833" t="s">
        <v>17</v>
      </c>
      <c r="V833">
        <v>8</v>
      </c>
      <c r="W833" t="s">
        <v>23</v>
      </c>
      <c r="X833">
        <v>6</v>
      </c>
      <c r="Y833" t="s">
        <v>23</v>
      </c>
      <c r="Z833">
        <v>7</v>
      </c>
    </row>
    <row r="834" spans="1:26" x14ac:dyDescent="0.3">
      <c r="A834">
        <v>27</v>
      </c>
      <c r="B834" t="s">
        <v>11</v>
      </c>
      <c r="C834" t="s">
        <v>12</v>
      </c>
      <c r="D834" t="s">
        <v>13</v>
      </c>
      <c r="E834">
        <v>0.6</v>
      </c>
      <c r="F834">
        <v>4</v>
      </c>
      <c r="G834">
        <v>0</v>
      </c>
      <c r="H834">
        <v>0</v>
      </c>
      <c r="I834" t="s">
        <v>14</v>
      </c>
      <c r="J834">
        <v>0</v>
      </c>
      <c r="K834">
        <v>0</v>
      </c>
      <c r="L834" t="s">
        <v>29</v>
      </c>
      <c r="M834">
        <v>8</v>
      </c>
      <c r="N834">
        <v>7</v>
      </c>
      <c r="O834">
        <v>2</v>
      </c>
      <c r="P834">
        <v>5</v>
      </c>
      <c r="Q834" t="s">
        <v>28</v>
      </c>
      <c r="R834" t="s">
        <v>22</v>
      </c>
      <c r="S834">
        <v>7</v>
      </c>
      <c r="T834">
        <v>19</v>
      </c>
      <c r="U834" t="s">
        <v>18</v>
      </c>
      <c r="V834">
        <v>14</v>
      </c>
      <c r="W834" t="s">
        <v>23</v>
      </c>
      <c r="X834">
        <v>2</v>
      </c>
      <c r="Y834" t="s">
        <v>17</v>
      </c>
      <c r="Z834">
        <v>4</v>
      </c>
    </row>
    <row r="835" spans="1:26" x14ac:dyDescent="0.3">
      <c r="A835">
        <v>49</v>
      </c>
      <c r="B835" t="s">
        <v>19</v>
      </c>
      <c r="C835" t="s">
        <v>27</v>
      </c>
      <c r="D835" t="s">
        <v>25</v>
      </c>
      <c r="E835">
        <v>2.2000000000000002</v>
      </c>
      <c r="F835">
        <v>2</v>
      </c>
      <c r="G835">
        <v>1</v>
      </c>
      <c r="H835">
        <v>0</v>
      </c>
      <c r="I835" t="s">
        <v>32</v>
      </c>
      <c r="J835">
        <v>0</v>
      </c>
      <c r="K835">
        <v>1</v>
      </c>
      <c r="L835" t="s">
        <v>14</v>
      </c>
      <c r="M835">
        <v>9</v>
      </c>
      <c r="N835">
        <v>3</v>
      </c>
      <c r="O835">
        <v>7</v>
      </c>
      <c r="P835">
        <v>9</v>
      </c>
      <c r="Q835" t="s">
        <v>26</v>
      </c>
      <c r="R835" t="s">
        <v>22</v>
      </c>
      <c r="S835">
        <v>8.6999999999999993</v>
      </c>
      <c r="T835">
        <v>16</v>
      </c>
      <c r="U835" t="s">
        <v>18</v>
      </c>
      <c r="V835">
        <v>1</v>
      </c>
      <c r="W835" t="s">
        <v>17</v>
      </c>
      <c r="X835">
        <v>2</v>
      </c>
      <c r="Y835" t="s">
        <v>17</v>
      </c>
      <c r="Z835">
        <v>9</v>
      </c>
    </row>
    <row r="836" spans="1:26" x14ac:dyDescent="0.3">
      <c r="A836">
        <v>33</v>
      </c>
      <c r="B836" t="s">
        <v>19</v>
      </c>
      <c r="C836" t="s">
        <v>12</v>
      </c>
      <c r="D836" t="s">
        <v>13</v>
      </c>
      <c r="E836">
        <v>6.7</v>
      </c>
      <c r="F836">
        <v>1</v>
      </c>
      <c r="G836">
        <v>0</v>
      </c>
      <c r="H836">
        <v>1</v>
      </c>
      <c r="I836" t="s">
        <v>38</v>
      </c>
      <c r="J836">
        <v>0</v>
      </c>
      <c r="K836">
        <v>0</v>
      </c>
      <c r="L836" t="s">
        <v>32</v>
      </c>
      <c r="M836">
        <v>1</v>
      </c>
      <c r="N836">
        <v>2</v>
      </c>
      <c r="O836">
        <v>5</v>
      </c>
      <c r="P836">
        <v>7</v>
      </c>
      <c r="Q836" t="s">
        <v>28</v>
      </c>
      <c r="R836" t="s">
        <v>22</v>
      </c>
      <c r="S836">
        <v>7.8</v>
      </c>
      <c r="T836">
        <v>15</v>
      </c>
      <c r="U836" t="s">
        <v>18</v>
      </c>
      <c r="V836">
        <v>12</v>
      </c>
      <c r="W836" t="s">
        <v>23</v>
      </c>
      <c r="X836">
        <v>2</v>
      </c>
      <c r="Y836" t="s">
        <v>17</v>
      </c>
      <c r="Z836">
        <v>4</v>
      </c>
    </row>
    <row r="837" spans="1:26" x14ac:dyDescent="0.3">
      <c r="A837">
        <v>25</v>
      </c>
      <c r="B837" t="s">
        <v>19</v>
      </c>
      <c r="C837" t="s">
        <v>36</v>
      </c>
      <c r="D837" t="s">
        <v>25</v>
      </c>
      <c r="E837">
        <v>4.9000000000000004</v>
      </c>
      <c r="F837">
        <v>6</v>
      </c>
      <c r="G837">
        <v>1</v>
      </c>
      <c r="H837">
        <v>1</v>
      </c>
      <c r="I837" t="s">
        <v>14</v>
      </c>
      <c r="J837">
        <v>0</v>
      </c>
      <c r="K837">
        <v>1</v>
      </c>
      <c r="L837" t="s">
        <v>32</v>
      </c>
      <c r="M837">
        <v>4</v>
      </c>
      <c r="N837">
        <v>2</v>
      </c>
      <c r="O837">
        <v>3</v>
      </c>
      <c r="P837">
        <v>1</v>
      </c>
      <c r="Q837" t="s">
        <v>33</v>
      </c>
      <c r="R837" t="s">
        <v>16</v>
      </c>
      <c r="S837">
        <v>4.9000000000000004</v>
      </c>
      <c r="T837">
        <v>16</v>
      </c>
      <c r="U837" t="s">
        <v>18</v>
      </c>
      <c r="V837">
        <v>2</v>
      </c>
      <c r="W837" t="s">
        <v>17</v>
      </c>
      <c r="X837">
        <v>9</v>
      </c>
      <c r="Y837" t="s">
        <v>18</v>
      </c>
      <c r="Z837">
        <v>1</v>
      </c>
    </row>
    <row r="838" spans="1:26" x14ac:dyDescent="0.3">
      <c r="A838">
        <v>55</v>
      </c>
      <c r="B838" t="s">
        <v>35</v>
      </c>
      <c r="C838" t="s">
        <v>24</v>
      </c>
      <c r="D838" t="s">
        <v>20</v>
      </c>
      <c r="E838">
        <v>1.4</v>
      </c>
      <c r="F838">
        <v>8</v>
      </c>
      <c r="G838">
        <v>0</v>
      </c>
      <c r="H838">
        <v>0</v>
      </c>
      <c r="I838" t="s">
        <v>32</v>
      </c>
      <c r="J838">
        <v>0</v>
      </c>
      <c r="K838">
        <v>0</v>
      </c>
      <c r="L838" t="s">
        <v>14</v>
      </c>
      <c r="M838">
        <v>6</v>
      </c>
      <c r="N838">
        <v>1</v>
      </c>
      <c r="O838">
        <v>8</v>
      </c>
      <c r="P838">
        <v>3</v>
      </c>
      <c r="Q838" t="s">
        <v>26</v>
      </c>
      <c r="R838" t="s">
        <v>22</v>
      </c>
      <c r="S838">
        <v>8.6</v>
      </c>
      <c r="T838">
        <v>11</v>
      </c>
      <c r="U838" t="s">
        <v>23</v>
      </c>
      <c r="V838">
        <v>13</v>
      </c>
      <c r="W838" t="s">
        <v>23</v>
      </c>
      <c r="X838">
        <v>3</v>
      </c>
      <c r="Y838" t="s">
        <v>17</v>
      </c>
      <c r="Z838">
        <v>6</v>
      </c>
    </row>
    <row r="839" spans="1:26" x14ac:dyDescent="0.3">
      <c r="A839">
        <v>29</v>
      </c>
      <c r="B839" t="s">
        <v>19</v>
      </c>
      <c r="C839" t="s">
        <v>24</v>
      </c>
      <c r="D839" t="s">
        <v>31</v>
      </c>
      <c r="E839">
        <v>3.2</v>
      </c>
      <c r="F839">
        <v>2</v>
      </c>
      <c r="G839">
        <v>0</v>
      </c>
      <c r="H839">
        <v>0</v>
      </c>
      <c r="I839" t="s">
        <v>14</v>
      </c>
      <c r="J839">
        <v>1</v>
      </c>
      <c r="K839">
        <v>0</v>
      </c>
      <c r="L839" t="s">
        <v>14</v>
      </c>
      <c r="M839">
        <v>8</v>
      </c>
      <c r="N839">
        <v>5</v>
      </c>
      <c r="O839">
        <v>1</v>
      </c>
      <c r="P839">
        <v>9</v>
      </c>
      <c r="Q839" t="s">
        <v>28</v>
      </c>
      <c r="R839" t="s">
        <v>22</v>
      </c>
      <c r="S839">
        <v>7</v>
      </c>
      <c r="T839">
        <v>6</v>
      </c>
      <c r="U839" t="s">
        <v>17</v>
      </c>
      <c r="V839">
        <v>4</v>
      </c>
      <c r="W839" t="s">
        <v>17</v>
      </c>
      <c r="X839">
        <v>4</v>
      </c>
      <c r="Y839" t="s">
        <v>23</v>
      </c>
      <c r="Z839">
        <v>4</v>
      </c>
    </row>
    <row r="840" spans="1:26" x14ac:dyDescent="0.3">
      <c r="A840">
        <v>41</v>
      </c>
      <c r="B840" t="s">
        <v>19</v>
      </c>
      <c r="C840" t="s">
        <v>24</v>
      </c>
      <c r="D840" t="s">
        <v>25</v>
      </c>
      <c r="E840">
        <v>0.3</v>
      </c>
      <c r="F840">
        <v>9</v>
      </c>
      <c r="G840">
        <v>0</v>
      </c>
      <c r="H840">
        <v>0</v>
      </c>
      <c r="I840" t="s">
        <v>14</v>
      </c>
      <c r="J840">
        <v>0</v>
      </c>
      <c r="K840">
        <v>1</v>
      </c>
      <c r="L840" t="s">
        <v>29</v>
      </c>
      <c r="M840">
        <v>6</v>
      </c>
      <c r="N840">
        <v>3</v>
      </c>
      <c r="O840">
        <v>1</v>
      </c>
      <c r="P840">
        <v>4</v>
      </c>
      <c r="Q840" t="s">
        <v>34</v>
      </c>
      <c r="R840" t="s">
        <v>22</v>
      </c>
      <c r="S840">
        <v>7.5</v>
      </c>
      <c r="T840">
        <v>11</v>
      </c>
      <c r="U840" t="s">
        <v>23</v>
      </c>
      <c r="V840">
        <v>20</v>
      </c>
      <c r="W840" t="s">
        <v>18</v>
      </c>
      <c r="X840">
        <v>8</v>
      </c>
      <c r="Y840" t="s">
        <v>18</v>
      </c>
      <c r="Z840">
        <v>3</v>
      </c>
    </row>
    <row r="841" spans="1:26" x14ac:dyDescent="0.3">
      <c r="A841">
        <v>45</v>
      </c>
      <c r="B841" t="s">
        <v>11</v>
      </c>
      <c r="C841" t="s">
        <v>36</v>
      </c>
      <c r="D841" t="s">
        <v>20</v>
      </c>
      <c r="E841">
        <v>7.6</v>
      </c>
      <c r="F841">
        <v>3</v>
      </c>
      <c r="G841">
        <v>1</v>
      </c>
      <c r="H841">
        <v>0</v>
      </c>
      <c r="I841" t="s">
        <v>38</v>
      </c>
      <c r="J841">
        <v>1</v>
      </c>
      <c r="K841">
        <v>0</v>
      </c>
      <c r="L841" t="s">
        <v>14</v>
      </c>
      <c r="M841">
        <v>6</v>
      </c>
      <c r="N841">
        <v>7</v>
      </c>
      <c r="O841">
        <v>6</v>
      </c>
      <c r="P841">
        <v>4</v>
      </c>
      <c r="Q841" t="s">
        <v>34</v>
      </c>
      <c r="R841" t="s">
        <v>22</v>
      </c>
      <c r="S841">
        <v>8.6999999999999993</v>
      </c>
      <c r="T841">
        <v>3</v>
      </c>
      <c r="U841" t="s">
        <v>17</v>
      </c>
      <c r="V841">
        <v>18</v>
      </c>
      <c r="W841" t="s">
        <v>18</v>
      </c>
      <c r="X841">
        <v>4</v>
      </c>
      <c r="Y841" t="s">
        <v>23</v>
      </c>
      <c r="Z841">
        <v>5</v>
      </c>
    </row>
    <row r="842" spans="1:26" x14ac:dyDescent="0.3">
      <c r="A842">
        <v>70</v>
      </c>
      <c r="B842" t="s">
        <v>19</v>
      </c>
      <c r="C842" t="s">
        <v>30</v>
      </c>
      <c r="D842" t="s">
        <v>25</v>
      </c>
      <c r="E842">
        <v>6.7</v>
      </c>
      <c r="F842">
        <v>8</v>
      </c>
      <c r="G842">
        <v>1</v>
      </c>
      <c r="H842">
        <v>0</v>
      </c>
      <c r="I842" t="s">
        <v>14</v>
      </c>
      <c r="J842">
        <v>0</v>
      </c>
      <c r="K842">
        <v>0</v>
      </c>
      <c r="L842" t="s">
        <v>14</v>
      </c>
      <c r="M842">
        <v>4</v>
      </c>
      <c r="N842">
        <v>1</v>
      </c>
      <c r="O842">
        <v>1</v>
      </c>
      <c r="P842">
        <v>6</v>
      </c>
      <c r="Q842" t="s">
        <v>21</v>
      </c>
      <c r="R842" t="s">
        <v>16</v>
      </c>
      <c r="S842">
        <v>4.8</v>
      </c>
      <c r="T842">
        <v>15</v>
      </c>
      <c r="U842" t="s">
        <v>18</v>
      </c>
      <c r="V842">
        <v>19</v>
      </c>
      <c r="W842" t="s">
        <v>18</v>
      </c>
      <c r="X842">
        <v>7</v>
      </c>
      <c r="Y842" t="s">
        <v>18</v>
      </c>
      <c r="Z842">
        <v>3</v>
      </c>
    </row>
    <row r="843" spans="1:26" x14ac:dyDescent="0.3">
      <c r="A843">
        <v>25</v>
      </c>
      <c r="B843" t="s">
        <v>11</v>
      </c>
      <c r="C843" t="s">
        <v>30</v>
      </c>
      <c r="D843" t="s">
        <v>25</v>
      </c>
      <c r="E843">
        <v>0.4</v>
      </c>
      <c r="F843">
        <v>8</v>
      </c>
      <c r="G843">
        <v>0</v>
      </c>
      <c r="H843">
        <v>1</v>
      </c>
      <c r="I843" t="s">
        <v>14</v>
      </c>
      <c r="J843">
        <v>1</v>
      </c>
      <c r="K843">
        <v>1</v>
      </c>
      <c r="L843" t="s">
        <v>29</v>
      </c>
      <c r="M843">
        <v>9</v>
      </c>
      <c r="N843">
        <v>9</v>
      </c>
      <c r="O843">
        <v>4</v>
      </c>
      <c r="P843">
        <v>3</v>
      </c>
      <c r="Q843" t="s">
        <v>33</v>
      </c>
      <c r="R843" t="s">
        <v>22</v>
      </c>
      <c r="S843">
        <v>6.4</v>
      </c>
      <c r="T843">
        <v>1</v>
      </c>
      <c r="U843" t="s">
        <v>17</v>
      </c>
      <c r="V843">
        <v>16</v>
      </c>
      <c r="W843" t="s">
        <v>18</v>
      </c>
      <c r="X843">
        <v>5</v>
      </c>
      <c r="Y843" t="s">
        <v>23</v>
      </c>
      <c r="Z843">
        <v>9</v>
      </c>
    </row>
    <row r="844" spans="1:26" x14ac:dyDescent="0.3">
      <c r="A844">
        <v>45</v>
      </c>
      <c r="B844" t="s">
        <v>35</v>
      </c>
      <c r="C844" t="s">
        <v>12</v>
      </c>
      <c r="D844" t="s">
        <v>20</v>
      </c>
      <c r="E844">
        <v>0.7</v>
      </c>
      <c r="F844">
        <v>3</v>
      </c>
      <c r="G844">
        <v>0</v>
      </c>
      <c r="H844">
        <v>0</v>
      </c>
      <c r="I844" t="s">
        <v>14</v>
      </c>
      <c r="J844">
        <v>0</v>
      </c>
      <c r="K844">
        <v>0</v>
      </c>
      <c r="L844" t="s">
        <v>14</v>
      </c>
      <c r="M844">
        <v>7</v>
      </c>
      <c r="N844">
        <v>2</v>
      </c>
      <c r="O844">
        <v>6</v>
      </c>
      <c r="P844">
        <v>3</v>
      </c>
      <c r="Q844" t="s">
        <v>34</v>
      </c>
      <c r="R844" t="s">
        <v>16</v>
      </c>
      <c r="S844">
        <v>5.7</v>
      </c>
      <c r="T844">
        <v>7</v>
      </c>
      <c r="U844" t="s">
        <v>17</v>
      </c>
      <c r="V844">
        <v>14</v>
      </c>
      <c r="W844" t="s">
        <v>23</v>
      </c>
      <c r="X844">
        <v>9</v>
      </c>
      <c r="Y844" t="s">
        <v>18</v>
      </c>
      <c r="Z844">
        <v>6</v>
      </c>
    </row>
    <row r="845" spans="1:26" x14ac:dyDescent="0.3">
      <c r="A845">
        <v>53</v>
      </c>
      <c r="B845" t="s">
        <v>19</v>
      </c>
      <c r="C845" t="s">
        <v>30</v>
      </c>
      <c r="D845" t="s">
        <v>25</v>
      </c>
      <c r="E845">
        <v>0.2</v>
      </c>
      <c r="F845">
        <v>3</v>
      </c>
      <c r="G845">
        <v>0</v>
      </c>
      <c r="H845">
        <v>0</v>
      </c>
      <c r="I845" t="s">
        <v>32</v>
      </c>
      <c r="J845">
        <v>0</v>
      </c>
      <c r="K845">
        <v>0</v>
      </c>
      <c r="L845" t="s">
        <v>32</v>
      </c>
      <c r="M845">
        <v>6</v>
      </c>
      <c r="N845">
        <v>8</v>
      </c>
      <c r="O845">
        <v>1</v>
      </c>
      <c r="P845">
        <v>9</v>
      </c>
      <c r="Q845" t="s">
        <v>26</v>
      </c>
      <c r="R845" t="s">
        <v>16</v>
      </c>
      <c r="S845">
        <v>4.0999999999999996</v>
      </c>
      <c r="T845">
        <v>1</v>
      </c>
      <c r="U845" t="s">
        <v>17</v>
      </c>
      <c r="V845">
        <v>8</v>
      </c>
      <c r="W845" t="s">
        <v>23</v>
      </c>
      <c r="X845">
        <v>4</v>
      </c>
      <c r="Y845" t="s">
        <v>23</v>
      </c>
      <c r="Z845">
        <v>3</v>
      </c>
    </row>
    <row r="846" spans="1:26" x14ac:dyDescent="0.3">
      <c r="A846">
        <v>43</v>
      </c>
      <c r="B846" t="s">
        <v>19</v>
      </c>
      <c r="C846" t="s">
        <v>30</v>
      </c>
      <c r="D846" t="s">
        <v>25</v>
      </c>
      <c r="E846">
        <v>0.6</v>
      </c>
      <c r="F846">
        <v>6</v>
      </c>
      <c r="G846">
        <v>0</v>
      </c>
      <c r="H846">
        <v>1</v>
      </c>
      <c r="I846" t="s">
        <v>14</v>
      </c>
      <c r="J846">
        <v>0</v>
      </c>
      <c r="K846">
        <v>0</v>
      </c>
      <c r="L846" t="s">
        <v>29</v>
      </c>
      <c r="M846">
        <v>1</v>
      </c>
      <c r="N846">
        <v>4</v>
      </c>
      <c r="O846">
        <v>9</v>
      </c>
      <c r="P846">
        <v>5</v>
      </c>
      <c r="Q846" t="s">
        <v>34</v>
      </c>
      <c r="R846" t="s">
        <v>22</v>
      </c>
      <c r="S846">
        <v>7</v>
      </c>
      <c r="T846">
        <v>17</v>
      </c>
      <c r="U846" t="s">
        <v>18</v>
      </c>
      <c r="V846">
        <v>12</v>
      </c>
      <c r="W846" t="s">
        <v>23</v>
      </c>
      <c r="X846">
        <v>3</v>
      </c>
      <c r="Y846" t="s">
        <v>17</v>
      </c>
      <c r="Z846">
        <v>5</v>
      </c>
    </row>
    <row r="847" spans="1:26" x14ac:dyDescent="0.3">
      <c r="A847">
        <v>25</v>
      </c>
      <c r="B847" t="s">
        <v>11</v>
      </c>
      <c r="C847" t="s">
        <v>24</v>
      </c>
      <c r="D847" t="s">
        <v>31</v>
      </c>
      <c r="E847">
        <v>3.4</v>
      </c>
      <c r="F847">
        <v>1</v>
      </c>
      <c r="G847">
        <v>1</v>
      </c>
      <c r="H847">
        <v>0</v>
      </c>
      <c r="I847" t="s">
        <v>38</v>
      </c>
      <c r="J847">
        <v>0</v>
      </c>
      <c r="K847">
        <v>1</v>
      </c>
      <c r="L847" t="s">
        <v>32</v>
      </c>
      <c r="M847">
        <v>2</v>
      </c>
      <c r="N847">
        <v>6</v>
      </c>
      <c r="O847">
        <v>4</v>
      </c>
      <c r="P847">
        <v>7</v>
      </c>
      <c r="Q847" t="s">
        <v>33</v>
      </c>
      <c r="R847" t="s">
        <v>37</v>
      </c>
      <c r="S847">
        <v>10.3</v>
      </c>
      <c r="T847">
        <v>9</v>
      </c>
      <c r="U847" t="s">
        <v>23</v>
      </c>
      <c r="V847">
        <v>9</v>
      </c>
      <c r="W847" t="s">
        <v>23</v>
      </c>
      <c r="X847">
        <v>2</v>
      </c>
      <c r="Y847" t="s">
        <v>17</v>
      </c>
      <c r="Z847">
        <v>8</v>
      </c>
    </row>
    <row r="848" spans="1:26" x14ac:dyDescent="0.3">
      <c r="A848">
        <v>67</v>
      </c>
      <c r="B848" t="s">
        <v>19</v>
      </c>
      <c r="C848" t="s">
        <v>24</v>
      </c>
      <c r="D848" t="s">
        <v>20</v>
      </c>
      <c r="E848">
        <v>1</v>
      </c>
      <c r="F848">
        <v>4</v>
      </c>
      <c r="G848">
        <v>1</v>
      </c>
      <c r="H848">
        <v>0</v>
      </c>
      <c r="I848" t="s">
        <v>14</v>
      </c>
      <c r="J848">
        <v>0</v>
      </c>
      <c r="K848">
        <v>1</v>
      </c>
      <c r="L848" t="s">
        <v>14</v>
      </c>
      <c r="M848">
        <v>6</v>
      </c>
      <c r="N848">
        <v>9</v>
      </c>
      <c r="O848">
        <v>9</v>
      </c>
      <c r="P848">
        <v>5</v>
      </c>
      <c r="Q848" t="s">
        <v>21</v>
      </c>
      <c r="R848" t="s">
        <v>16</v>
      </c>
      <c r="S848">
        <v>3.7</v>
      </c>
      <c r="T848">
        <v>13</v>
      </c>
      <c r="U848" t="s">
        <v>23</v>
      </c>
      <c r="V848">
        <v>6</v>
      </c>
      <c r="W848" t="s">
        <v>17</v>
      </c>
      <c r="X848">
        <v>1</v>
      </c>
      <c r="Y848" t="s">
        <v>17</v>
      </c>
      <c r="Z848">
        <v>8</v>
      </c>
    </row>
    <row r="849" spans="1:26" x14ac:dyDescent="0.3">
      <c r="A849">
        <v>45</v>
      </c>
      <c r="B849" t="s">
        <v>19</v>
      </c>
      <c r="C849" t="s">
        <v>12</v>
      </c>
      <c r="D849" t="s">
        <v>20</v>
      </c>
      <c r="E849">
        <v>0.2</v>
      </c>
      <c r="F849">
        <v>1</v>
      </c>
      <c r="G849">
        <v>1</v>
      </c>
      <c r="H849">
        <v>0</v>
      </c>
      <c r="I849" t="s">
        <v>14</v>
      </c>
      <c r="J849">
        <v>0</v>
      </c>
      <c r="K849">
        <v>0</v>
      </c>
      <c r="L849" t="s">
        <v>14</v>
      </c>
      <c r="M849">
        <v>1</v>
      </c>
      <c r="N849">
        <v>7</v>
      </c>
      <c r="O849">
        <v>9</v>
      </c>
      <c r="P849">
        <v>6</v>
      </c>
      <c r="Q849" t="s">
        <v>34</v>
      </c>
      <c r="R849" t="s">
        <v>22</v>
      </c>
      <c r="S849">
        <v>6.5</v>
      </c>
      <c r="T849">
        <v>11</v>
      </c>
      <c r="U849" t="s">
        <v>23</v>
      </c>
      <c r="V849">
        <v>18</v>
      </c>
      <c r="W849" t="s">
        <v>18</v>
      </c>
      <c r="X849">
        <v>6</v>
      </c>
      <c r="Y849" t="s">
        <v>23</v>
      </c>
      <c r="Z849">
        <v>6</v>
      </c>
    </row>
    <row r="850" spans="1:26" x14ac:dyDescent="0.3">
      <c r="A850">
        <v>45</v>
      </c>
      <c r="B850" t="s">
        <v>11</v>
      </c>
      <c r="C850" t="s">
        <v>27</v>
      </c>
      <c r="D850" t="s">
        <v>13</v>
      </c>
      <c r="E850">
        <v>0.8</v>
      </c>
      <c r="F850">
        <v>3</v>
      </c>
      <c r="G850">
        <v>1</v>
      </c>
      <c r="H850">
        <v>0</v>
      </c>
      <c r="I850" t="s">
        <v>32</v>
      </c>
      <c r="J850">
        <v>0</v>
      </c>
      <c r="K850">
        <v>0</v>
      </c>
      <c r="L850" t="s">
        <v>14</v>
      </c>
      <c r="M850">
        <v>5</v>
      </c>
      <c r="N850">
        <v>8</v>
      </c>
      <c r="O850">
        <v>6</v>
      </c>
      <c r="P850">
        <v>8</v>
      </c>
      <c r="Q850" t="s">
        <v>34</v>
      </c>
      <c r="R850" t="s">
        <v>22</v>
      </c>
      <c r="S850">
        <v>7.5</v>
      </c>
      <c r="T850">
        <v>20</v>
      </c>
      <c r="U850" t="s">
        <v>18</v>
      </c>
      <c r="V850">
        <v>2</v>
      </c>
      <c r="W850" t="s">
        <v>17</v>
      </c>
      <c r="X850">
        <v>2</v>
      </c>
      <c r="Y850" t="s">
        <v>17</v>
      </c>
      <c r="Z850">
        <v>5</v>
      </c>
    </row>
    <row r="851" spans="1:26" x14ac:dyDescent="0.3">
      <c r="A851">
        <v>54</v>
      </c>
      <c r="B851" t="s">
        <v>11</v>
      </c>
      <c r="C851" t="s">
        <v>12</v>
      </c>
      <c r="D851" t="s">
        <v>25</v>
      </c>
      <c r="E851">
        <v>8</v>
      </c>
      <c r="F851">
        <v>9</v>
      </c>
      <c r="G851">
        <v>0</v>
      </c>
      <c r="H851">
        <v>1</v>
      </c>
      <c r="I851" t="s">
        <v>14</v>
      </c>
      <c r="J851">
        <v>1</v>
      </c>
      <c r="K851">
        <v>0</v>
      </c>
      <c r="L851" t="s">
        <v>32</v>
      </c>
      <c r="M851">
        <v>1</v>
      </c>
      <c r="N851">
        <v>7</v>
      </c>
      <c r="O851">
        <v>7</v>
      </c>
      <c r="P851">
        <v>8</v>
      </c>
      <c r="Q851" t="s">
        <v>26</v>
      </c>
      <c r="R851" t="s">
        <v>22</v>
      </c>
      <c r="S851">
        <v>6.7</v>
      </c>
      <c r="T851">
        <v>6</v>
      </c>
      <c r="U851" t="s">
        <v>17</v>
      </c>
      <c r="V851">
        <v>8</v>
      </c>
      <c r="W851" t="s">
        <v>23</v>
      </c>
      <c r="X851">
        <v>8</v>
      </c>
      <c r="Y851" t="s">
        <v>18</v>
      </c>
      <c r="Z851">
        <v>5</v>
      </c>
    </row>
    <row r="852" spans="1:26" x14ac:dyDescent="0.3">
      <c r="A852">
        <v>58</v>
      </c>
      <c r="B852" t="s">
        <v>19</v>
      </c>
      <c r="C852" t="s">
        <v>12</v>
      </c>
      <c r="D852" t="s">
        <v>31</v>
      </c>
      <c r="E852">
        <v>2</v>
      </c>
      <c r="F852">
        <v>5</v>
      </c>
      <c r="G852">
        <v>1</v>
      </c>
      <c r="H852">
        <v>0</v>
      </c>
      <c r="I852" t="s">
        <v>32</v>
      </c>
      <c r="J852">
        <v>0</v>
      </c>
      <c r="K852">
        <v>0</v>
      </c>
      <c r="L852" t="s">
        <v>32</v>
      </c>
      <c r="M852">
        <v>3</v>
      </c>
      <c r="N852">
        <v>2</v>
      </c>
      <c r="O852">
        <v>1</v>
      </c>
      <c r="P852">
        <v>2</v>
      </c>
      <c r="Q852" t="s">
        <v>15</v>
      </c>
      <c r="R852" t="s">
        <v>22</v>
      </c>
      <c r="S852">
        <v>6.3</v>
      </c>
      <c r="T852">
        <v>1</v>
      </c>
      <c r="U852" t="s">
        <v>17</v>
      </c>
      <c r="V852">
        <v>14</v>
      </c>
      <c r="W852" t="s">
        <v>23</v>
      </c>
      <c r="X852">
        <v>6</v>
      </c>
      <c r="Y852" t="s">
        <v>23</v>
      </c>
      <c r="Z852">
        <v>1</v>
      </c>
    </row>
    <row r="853" spans="1:26" x14ac:dyDescent="0.3">
      <c r="A853">
        <v>53</v>
      </c>
      <c r="B853" t="s">
        <v>11</v>
      </c>
      <c r="C853" t="s">
        <v>36</v>
      </c>
      <c r="D853" t="s">
        <v>25</v>
      </c>
      <c r="E853">
        <v>1.1000000000000001</v>
      </c>
      <c r="F853">
        <v>5</v>
      </c>
      <c r="G853">
        <v>1</v>
      </c>
      <c r="H853">
        <v>0</v>
      </c>
      <c r="I853" t="s">
        <v>14</v>
      </c>
      <c r="J853">
        <v>0</v>
      </c>
      <c r="K853">
        <v>0</v>
      </c>
      <c r="L853" t="s">
        <v>14</v>
      </c>
      <c r="M853">
        <v>7</v>
      </c>
      <c r="N853">
        <v>9</v>
      </c>
      <c r="O853">
        <v>5</v>
      </c>
      <c r="P853">
        <v>9</v>
      </c>
      <c r="Q853" t="s">
        <v>26</v>
      </c>
      <c r="R853" t="s">
        <v>16</v>
      </c>
      <c r="S853">
        <v>4.5999999999999996</v>
      </c>
      <c r="T853">
        <v>7</v>
      </c>
      <c r="U853" t="s">
        <v>17</v>
      </c>
      <c r="V853">
        <v>6</v>
      </c>
      <c r="W853" t="s">
        <v>17</v>
      </c>
      <c r="X853">
        <v>5</v>
      </c>
      <c r="Y853" t="s">
        <v>23</v>
      </c>
      <c r="Z853">
        <v>2</v>
      </c>
    </row>
    <row r="854" spans="1:26" x14ac:dyDescent="0.3">
      <c r="A854">
        <v>44</v>
      </c>
      <c r="B854" t="s">
        <v>35</v>
      </c>
      <c r="C854" t="s">
        <v>36</v>
      </c>
      <c r="D854" t="s">
        <v>25</v>
      </c>
      <c r="E854">
        <v>0.4</v>
      </c>
      <c r="F854">
        <v>4</v>
      </c>
      <c r="G854">
        <v>0</v>
      </c>
      <c r="H854">
        <v>0</v>
      </c>
      <c r="I854" t="s">
        <v>14</v>
      </c>
      <c r="J854">
        <v>0</v>
      </c>
      <c r="K854">
        <v>0</v>
      </c>
      <c r="L854" t="s">
        <v>14</v>
      </c>
      <c r="M854">
        <v>5</v>
      </c>
      <c r="N854">
        <v>1</v>
      </c>
      <c r="O854">
        <v>3</v>
      </c>
      <c r="P854">
        <v>6</v>
      </c>
      <c r="Q854" t="s">
        <v>34</v>
      </c>
      <c r="R854" t="s">
        <v>22</v>
      </c>
      <c r="S854">
        <v>6.8</v>
      </c>
      <c r="T854">
        <v>12</v>
      </c>
      <c r="U854" t="s">
        <v>23</v>
      </c>
      <c r="V854">
        <v>10</v>
      </c>
      <c r="W854" t="s">
        <v>23</v>
      </c>
      <c r="X854">
        <v>2</v>
      </c>
      <c r="Y854" t="s">
        <v>17</v>
      </c>
      <c r="Z854">
        <v>4</v>
      </c>
    </row>
    <row r="855" spans="1:26" x14ac:dyDescent="0.3">
      <c r="A855">
        <v>71</v>
      </c>
      <c r="B855" t="s">
        <v>11</v>
      </c>
      <c r="C855" t="s">
        <v>12</v>
      </c>
      <c r="D855" t="s">
        <v>13</v>
      </c>
      <c r="E855">
        <v>8.6</v>
      </c>
      <c r="F855">
        <v>3</v>
      </c>
      <c r="G855">
        <v>1</v>
      </c>
      <c r="H855">
        <v>1</v>
      </c>
      <c r="I855" t="s">
        <v>14</v>
      </c>
      <c r="J855">
        <v>1</v>
      </c>
      <c r="K855">
        <v>0</v>
      </c>
      <c r="L855" t="s">
        <v>14</v>
      </c>
      <c r="M855">
        <v>1</v>
      </c>
      <c r="N855">
        <v>2</v>
      </c>
      <c r="O855">
        <v>6</v>
      </c>
      <c r="P855">
        <v>7</v>
      </c>
      <c r="Q855" t="s">
        <v>21</v>
      </c>
      <c r="R855" t="s">
        <v>16</v>
      </c>
      <c r="S855">
        <v>5.4</v>
      </c>
      <c r="T855">
        <v>20</v>
      </c>
      <c r="U855" t="s">
        <v>18</v>
      </c>
      <c r="V855">
        <v>8</v>
      </c>
      <c r="W855" t="s">
        <v>23</v>
      </c>
      <c r="X855">
        <v>7</v>
      </c>
      <c r="Y855" t="s">
        <v>18</v>
      </c>
      <c r="Z855">
        <v>6</v>
      </c>
    </row>
    <row r="856" spans="1:26" x14ac:dyDescent="0.3">
      <c r="A856">
        <v>34</v>
      </c>
      <c r="B856" t="s">
        <v>11</v>
      </c>
      <c r="C856" t="s">
        <v>12</v>
      </c>
      <c r="D856" t="s">
        <v>25</v>
      </c>
      <c r="E856">
        <v>3.4</v>
      </c>
      <c r="F856">
        <v>5</v>
      </c>
      <c r="G856">
        <v>0</v>
      </c>
      <c r="H856">
        <v>0</v>
      </c>
      <c r="I856" t="s">
        <v>38</v>
      </c>
      <c r="J856">
        <v>0</v>
      </c>
      <c r="K856">
        <v>0</v>
      </c>
      <c r="L856" t="s">
        <v>32</v>
      </c>
      <c r="M856">
        <v>1</v>
      </c>
      <c r="N856">
        <v>3</v>
      </c>
      <c r="O856">
        <v>4</v>
      </c>
      <c r="P856">
        <v>3</v>
      </c>
      <c r="Q856" t="s">
        <v>28</v>
      </c>
      <c r="R856" t="s">
        <v>16</v>
      </c>
      <c r="S856">
        <v>3.2</v>
      </c>
      <c r="T856">
        <v>19</v>
      </c>
      <c r="U856" t="s">
        <v>18</v>
      </c>
      <c r="V856">
        <v>17</v>
      </c>
      <c r="W856" t="s">
        <v>18</v>
      </c>
      <c r="X856">
        <v>2</v>
      </c>
      <c r="Y856" t="s">
        <v>17</v>
      </c>
      <c r="Z856">
        <v>7</v>
      </c>
    </row>
    <row r="857" spans="1:26" x14ac:dyDescent="0.3">
      <c r="A857">
        <v>26</v>
      </c>
      <c r="B857" t="s">
        <v>19</v>
      </c>
      <c r="C857" t="s">
        <v>12</v>
      </c>
      <c r="D857" t="s">
        <v>31</v>
      </c>
      <c r="E857">
        <v>0.7</v>
      </c>
      <c r="F857">
        <v>4</v>
      </c>
      <c r="G857">
        <v>1</v>
      </c>
      <c r="H857">
        <v>0</v>
      </c>
      <c r="I857" t="s">
        <v>14</v>
      </c>
      <c r="J857">
        <v>0</v>
      </c>
      <c r="K857">
        <v>1</v>
      </c>
      <c r="L857" t="s">
        <v>32</v>
      </c>
      <c r="M857">
        <v>8</v>
      </c>
      <c r="N857">
        <v>3</v>
      </c>
      <c r="O857">
        <v>9</v>
      </c>
      <c r="P857">
        <v>4</v>
      </c>
      <c r="Q857" t="s">
        <v>28</v>
      </c>
      <c r="R857" t="s">
        <v>22</v>
      </c>
      <c r="S857">
        <v>8.3000000000000007</v>
      </c>
      <c r="T857">
        <v>17</v>
      </c>
      <c r="U857" t="s">
        <v>18</v>
      </c>
      <c r="V857">
        <v>12</v>
      </c>
      <c r="W857" t="s">
        <v>23</v>
      </c>
      <c r="X857">
        <v>5</v>
      </c>
      <c r="Y857" t="s">
        <v>23</v>
      </c>
      <c r="Z857">
        <v>1</v>
      </c>
    </row>
    <row r="858" spans="1:26" x14ac:dyDescent="0.3">
      <c r="A858">
        <v>50</v>
      </c>
      <c r="B858" t="s">
        <v>11</v>
      </c>
      <c r="C858" t="s">
        <v>30</v>
      </c>
      <c r="D858" t="s">
        <v>31</v>
      </c>
      <c r="E858">
        <v>0.1</v>
      </c>
      <c r="F858">
        <v>8</v>
      </c>
      <c r="G858">
        <v>0</v>
      </c>
      <c r="H858">
        <v>1</v>
      </c>
      <c r="I858" t="s">
        <v>32</v>
      </c>
      <c r="J858">
        <v>0</v>
      </c>
      <c r="K858">
        <v>0</v>
      </c>
      <c r="L858" t="s">
        <v>29</v>
      </c>
      <c r="M858">
        <v>9</v>
      </c>
      <c r="N858">
        <v>4</v>
      </c>
      <c r="O858">
        <v>7</v>
      </c>
      <c r="P858">
        <v>6</v>
      </c>
      <c r="Q858" t="s">
        <v>26</v>
      </c>
      <c r="R858" t="s">
        <v>22</v>
      </c>
      <c r="S858">
        <v>7.9</v>
      </c>
      <c r="T858">
        <v>4</v>
      </c>
      <c r="U858" t="s">
        <v>17</v>
      </c>
      <c r="V858">
        <v>17</v>
      </c>
      <c r="W858" t="s">
        <v>18</v>
      </c>
      <c r="X858">
        <v>2</v>
      </c>
      <c r="Y858" t="s">
        <v>17</v>
      </c>
      <c r="Z858">
        <v>8</v>
      </c>
    </row>
    <row r="859" spans="1:26" x14ac:dyDescent="0.3">
      <c r="A859">
        <v>70</v>
      </c>
      <c r="B859" t="s">
        <v>19</v>
      </c>
      <c r="C859" t="s">
        <v>36</v>
      </c>
      <c r="D859" t="s">
        <v>13</v>
      </c>
      <c r="E859">
        <v>0.1</v>
      </c>
      <c r="F859">
        <v>4</v>
      </c>
      <c r="G859">
        <v>0</v>
      </c>
      <c r="H859">
        <v>0</v>
      </c>
      <c r="I859" t="s">
        <v>14</v>
      </c>
      <c r="J859">
        <v>0</v>
      </c>
      <c r="K859">
        <v>0</v>
      </c>
      <c r="L859" t="s">
        <v>32</v>
      </c>
      <c r="M859">
        <v>7</v>
      </c>
      <c r="N859">
        <v>5</v>
      </c>
      <c r="O859">
        <v>4</v>
      </c>
      <c r="P859">
        <v>7</v>
      </c>
      <c r="Q859" t="s">
        <v>21</v>
      </c>
      <c r="R859" t="s">
        <v>22</v>
      </c>
      <c r="S859">
        <v>6.6</v>
      </c>
      <c r="T859">
        <v>3</v>
      </c>
      <c r="U859" t="s">
        <v>17</v>
      </c>
      <c r="V859">
        <v>13</v>
      </c>
      <c r="W859" t="s">
        <v>23</v>
      </c>
      <c r="X859">
        <v>2</v>
      </c>
      <c r="Y859" t="s">
        <v>17</v>
      </c>
      <c r="Z859">
        <v>1</v>
      </c>
    </row>
    <row r="860" spans="1:26" x14ac:dyDescent="0.3">
      <c r="A860">
        <v>37</v>
      </c>
      <c r="B860" t="s">
        <v>11</v>
      </c>
      <c r="C860" t="s">
        <v>12</v>
      </c>
      <c r="D860" t="s">
        <v>25</v>
      </c>
      <c r="E860">
        <v>0.3</v>
      </c>
      <c r="F860">
        <v>8</v>
      </c>
      <c r="G860">
        <v>0</v>
      </c>
      <c r="H860">
        <v>0</v>
      </c>
      <c r="I860" t="s">
        <v>14</v>
      </c>
      <c r="J860">
        <v>0</v>
      </c>
      <c r="K860">
        <v>0</v>
      </c>
      <c r="L860" t="s">
        <v>32</v>
      </c>
      <c r="M860">
        <v>3</v>
      </c>
      <c r="N860">
        <v>6</v>
      </c>
      <c r="O860">
        <v>6</v>
      </c>
      <c r="P860">
        <v>6</v>
      </c>
      <c r="Q860" t="s">
        <v>34</v>
      </c>
      <c r="R860" t="s">
        <v>22</v>
      </c>
      <c r="S860">
        <v>6.8</v>
      </c>
      <c r="T860">
        <v>1</v>
      </c>
      <c r="U860" t="s">
        <v>17</v>
      </c>
      <c r="V860">
        <v>19</v>
      </c>
      <c r="W860" t="s">
        <v>18</v>
      </c>
      <c r="X860">
        <v>7</v>
      </c>
      <c r="Y860" t="s">
        <v>18</v>
      </c>
      <c r="Z860">
        <v>9</v>
      </c>
    </row>
    <row r="861" spans="1:26" x14ac:dyDescent="0.3">
      <c r="A861">
        <v>30</v>
      </c>
      <c r="B861" t="s">
        <v>11</v>
      </c>
      <c r="C861" t="s">
        <v>24</v>
      </c>
      <c r="D861" t="s">
        <v>31</v>
      </c>
      <c r="E861">
        <v>1.7</v>
      </c>
      <c r="F861">
        <v>6</v>
      </c>
      <c r="G861">
        <v>0</v>
      </c>
      <c r="H861">
        <v>0</v>
      </c>
      <c r="I861" t="s">
        <v>14</v>
      </c>
      <c r="J861">
        <v>0</v>
      </c>
      <c r="K861">
        <v>1</v>
      </c>
      <c r="L861" t="s">
        <v>32</v>
      </c>
      <c r="M861">
        <v>6</v>
      </c>
      <c r="N861">
        <v>1</v>
      </c>
      <c r="O861">
        <v>2</v>
      </c>
      <c r="P861">
        <v>5</v>
      </c>
      <c r="Q861" t="s">
        <v>28</v>
      </c>
      <c r="R861" t="s">
        <v>22</v>
      </c>
      <c r="S861">
        <v>8.1</v>
      </c>
      <c r="T861">
        <v>18</v>
      </c>
      <c r="U861" t="s">
        <v>18</v>
      </c>
      <c r="V861">
        <v>12</v>
      </c>
      <c r="W861" t="s">
        <v>23</v>
      </c>
      <c r="X861">
        <v>9</v>
      </c>
      <c r="Y861" t="s">
        <v>18</v>
      </c>
      <c r="Z861">
        <v>4</v>
      </c>
    </row>
    <row r="862" spans="1:26" x14ac:dyDescent="0.3">
      <c r="A862">
        <v>45</v>
      </c>
      <c r="B862" t="s">
        <v>19</v>
      </c>
      <c r="C862" t="s">
        <v>24</v>
      </c>
      <c r="D862" t="s">
        <v>25</v>
      </c>
      <c r="E862">
        <v>5.3</v>
      </c>
      <c r="F862">
        <v>5</v>
      </c>
      <c r="G862">
        <v>0</v>
      </c>
      <c r="H862">
        <v>0</v>
      </c>
      <c r="I862" t="s">
        <v>38</v>
      </c>
      <c r="J862">
        <v>0</v>
      </c>
      <c r="K862">
        <v>1</v>
      </c>
      <c r="L862" t="s">
        <v>14</v>
      </c>
      <c r="M862">
        <v>3</v>
      </c>
      <c r="N862">
        <v>8</v>
      </c>
      <c r="O862">
        <v>3</v>
      </c>
      <c r="P862">
        <v>2</v>
      </c>
      <c r="Q862" t="s">
        <v>34</v>
      </c>
      <c r="R862" t="s">
        <v>22</v>
      </c>
      <c r="S862">
        <v>6.8</v>
      </c>
      <c r="T862">
        <v>15</v>
      </c>
      <c r="U862" t="s">
        <v>18</v>
      </c>
      <c r="V862">
        <v>16</v>
      </c>
      <c r="W862" t="s">
        <v>18</v>
      </c>
      <c r="X862">
        <v>5</v>
      </c>
      <c r="Y862" t="s">
        <v>23</v>
      </c>
      <c r="Z862">
        <v>7</v>
      </c>
    </row>
    <row r="863" spans="1:26" x14ac:dyDescent="0.3">
      <c r="A863">
        <v>65</v>
      </c>
      <c r="B863" t="s">
        <v>19</v>
      </c>
      <c r="C863" t="s">
        <v>30</v>
      </c>
      <c r="D863" t="s">
        <v>25</v>
      </c>
      <c r="E863">
        <v>1.4</v>
      </c>
      <c r="F863">
        <v>4</v>
      </c>
      <c r="G863">
        <v>0</v>
      </c>
      <c r="H863">
        <v>0</v>
      </c>
      <c r="I863" t="s">
        <v>32</v>
      </c>
      <c r="J863">
        <v>0</v>
      </c>
      <c r="K863">
        <v>1</v>
      </c>
      <c r="L863" t="s">
        <v>14</v>
      </c>
      <c r="M863">
        <v>4</v>
      </c>
      <c r="N863">
        <v>6</v>
      </c>
      <c r="O863">
        <v>7</v>
      </c>
      <c r="P863">
        <v>7</v>
      </c>
      <c r="Q863" t="s">
        <v>15</v>
      </c>
      <c r="R863" t="s">
        <v>22</v>
      </c>
      <c r="S863">
        <v>7.9</v>
      </c>
      <c r="T863">
        <v>8</v>
      </c>
      <c r="U863" t="s">
        <v>23</v>
      </c>
      <c r="V863">
        <v>5</v>
      </c>
      <c r="W863" t="s">
        <v>17</v>
      </c>
      <c r="X863">
        <v>7</v>
      </c>
      <c r="Y863" t="s">
        <v>18</v>
      </c>
      <c r="Z863">
        <v>6</v>
      </c>
    </row>
    <row r="864" spans="1:26" x14ac:dyDescent="0.3">
      <c r="A864">
        <v>46</v>
      </c>
      <c r="B864" t="s">
        <v>19</v>
      </c>
      <c r="C864" t="s">
        <v>30</v>
      </c>
      <c r="D864" t="s">
        <v>25</v>
      </c>
      <c r="E864">
        <v>3.7</v>
      </c>
      <c r="F864">
        <v>4</v>
      </c>
      <c r="G864">
        <v>0</v>
      </c>
      <c r="H864">
        <v>0</v>
      </c>
      <c r="I864" t="s">
        <v>32</v>
      </c>
      <c r="J864">
        <v>0</v>
      </c>
      <c r="K864">
        <v>0</v>
      </c>
      <c r="L864" t="s">
        <v>29</v>
      </c>
      <c r="M864">
        <v>4</v>
      </c>
      <c r="N864">
        <v>9</v>
      </c>
      <c r="O864">
        <v>4</v>
      </c>
      <c r="P864">
        <v>5</v>
      </c>
      <c r="Q864" t="s">
        <v>26</v>
      </c>
      <c r="R864" t="s">
        <v>22</v>
      </c>
      <c r="S864">
        <v>6.1</v>
      </c>
      <c r="T864">
        <v>1</v>
      </c>
      <c r="U864" t="s">
        <v>17</v>
      </c>
      <c r="V864">
        <v>16</v>
      </c>
      <c r="W864" t="s">
        <v>18</v>
      </c>
      <c r="X864">
        <v>4</v>
      </c>
      <c r="Y864" t="s">
        <v>23</v>
      </c>
      <c r="Z864">
        <v>9</v>
      </c>
    </row>
    <row r="865" spans="1:26" x14ac:dyDescent="0.3">
      <c r="A865">
        <v>30</v>
      </c>
      <c r="B865" t="s">
        <v>19</v>
      </c>
      <c r="C865" t="s">
        <v>27</v>
      </c>
      <c r="D865" t="s">
        <v>13</v>
      </c>
      <c r="E865">
        <v>1.2</v>
      </c>
      <c r="F865">
        <v>4</v>
      </c>
      <c r="G865">
        <v>0</v>
      </c>
      <c r="H865">
        <v>0</v>
      </c>
      <c r="I865" t="s">
        <v>14</v>
      </c>
      <c r="J865">
        <v>0</v>
      </c>
      <c r="K865">
        <v>1</v>
      </c>
      <c r="L865" t="s">
        <v>14</v>
      </c>
      <c r="M865">
        <v>3</v>
      </c>
      <c r="N865">
        <v>5</v>
      </c>
      <c r="O865">
        <v>7</v>
      </c>
      <c r="P865">
        <v>9</v>
      </c>
      <c r="Q865" t="s">
        <v>28</v>
      </c>
      <c r="R865" t="s">
        <v>22</v>
      </c>
      <c r="S865">
        <v>8.5</v>
      </c>
      <c r="T865">
        <v>20</v>
      </c>
      <c r="U865" t="s">
        <v>18</v>
      </c>
      <c r="V865">
        <v>6</v>
      </c>
      <c r="W865" t="s">
        <v>17</v>
      </c>
      <c r="X865">
        <v>2</v>
      </c>
      <c r="Y865" t="s">
        <v>17</v>
      </c>
      <c r="Z865">
        <v>2</v>
      </c>
    </row>
    <row r="866" spans="1:26" x14ac:dyDescent="0.3">
      <c r="A866">
        <v>63</v>
      </c>
      <c r="B866" t="s">
        <v>19</v>
      </c>
      <c r="C866" t="s">
        <v>27</v>
      </c>
      <c r="D866" t="s">
        <v>25</v>
      </c>
      <c r="E866">
        <v>2.5</v>
      </c>
      <c r="F866">
        <v>9</v>
      </c>
      <c r="G866">
        <v>1</v>
      </c>
      <c r="H866">
        <v>0</v>
      </c>
      <c r="I866" t="s">
        <v>14</v>
      </c>
      <c r="J866">
        <v>0</v>
      </c>
      <c r="K866">
        <v>0</v>
      </c>
      <c r="L866" t="s">
        <v>14</v>
      </c>
      <c r="M866">
        <v>6</v>
      </c>
      <c r="N866">
        <v>7</v>
      </c>
      <c r="O866">
        <v>9</v>
      </c>
      <c r="P866">
        <v>4</v>
      </c>
      <c r="Q866" t="s">
        <v>15</v>
      </c>
      <c r="R866" t="s">
        <v>22</v>
      </c>
      <c r="S866">
        <v>7</v>
      </c>
      <c r="T866">
        <v>14</v>
      </c>
      <c r="U866" t="s">
        <v>23</v>
      </c>
      <c r="V866">
        <v>11</v>
      </c>
      <c r="W866" t="s">
        <v>23</v>
      </c>
      <c r="X866">
        <v>3</v>
      </c>
      <c r="Y866" t="s">
        <v>17</v>
      </c>
      <c r="Z866">
        <v>7</v>
      </c>
    </row>
    <row r="867" spans="1:26" x14ac:dyDescent="0.3">
      <c r="A867">
        <v>52</v>
      </c>
      <c r="B867" t="s">
        <v>11</v>
      </c>
      <c r="C867" t="s">
        <v>27</v>
      </c>
      <c r="D867" t="s">
        <v>31</v>
      </c>
      <c r="E867">
        <v>2.6</v>
      </c>
      <c r="F867">
        <v>4</v>
      </c>
      <c r="G867">
        <v>1</v>
      </c>
      <c r="H867">
        <v>0</v>
      </c>
      <c r="I867" t="s">
        <v>14</v>
      </c>
      <c r="J867">
        <v>1</v>
      </c>
      <c r="K867">
        <v>0</v>
      </c>
      <c r="L867" t="s">
        <v>14</v>
      </c>
      <c r="M867">
        <v>5</v>
      </c>
      <c r="N867">
        <v>4</v>
      </c>
      <c r="O867">
        <v>5</v>
      </c>
      <c r="P867">
        <v>2</v>
      </c>
      <c r="Q867" t="s">
        <v>26</v>
      </c>
      <c r="R867" t="s">
        <v>22</v>
      </c>
      <c r="S867">
        <v>6.8</v>
      </c>
      <c r="T867">
        <v>4</v>
      </c>
      <c r="U867" t="s">
        <v>17</v>
      </c>
      <c r="V867">
        <v>17</v>
      </c>
      <c r="W867" t="s">
        <v>18</v>
      </c>
      <c r="X867">
        <v>2</v>
      </c>
      <c r="Y867" t="s">
        <v>17</v>
      </c>
      <c r="Z867">
        <v>5</v>
      </c>
    </row>
    <row r="868" spans="1:26" x14ac:dyDescent="0.3">
      <c r="A868">
        <v>23</v>
      </c>
      <c r="B868" t="s">
        <v>11</v>
      </c>
      <c r="C868" t="s">
        <v>30</v>
      </c>
      <c r="D868" t="s">
        <v>25</v>
      </c>
      <c r="E868">
        <v>0.4</v>
      </c>
      <c r="F868">
        <v>9</v>
      </c>
      <c r="G868">
        <v>0</v>
      </c>
      <c r="H868">
        <v>0</v>
      </c>
      <c r="I868" t="s">
        <v>38</v>
      </c>
      <c r="J868">
        <v>1</v>
      </c>
      <c r="K868">
        <v>0</v>
      </c>
      <c r="L868" t="s">
        <v>14</v>
      </c>
      <c r="M868">
        <v>9</v>
      </c>
      <c r="N868">
        <v>6</v>
      </c>
      <c r="O868">
        <v>1</v>
      </c>
      <c r="P868">
        <v>7</v>
      </c>
      <c r="Q868" t="s">
        <v>33</v>
      </c>
      <c r="R868" t="s">
        <v>16</v>
      </c>
      <c r="S868">
        <v>4.5999999999999996</v>
      </c>
      <c r="T868">
        <v>5</v>
      </c>
      <c r="U868" t="s">
        <v>17</v>
      </c>
      <c r="V868">
        <v>14</v>
      </c>
      <c r="W868" t="s">
        <v>23</v>
      </c>
      <c r="X868">
        <v>5</v>
      </c>
      <c r="Y868" t="s">
        <v>23</v>
      </c>
      <c r="Z868">
        <v>7</v>
      </c>
    </row>
    <row r="869" spans="1:26" x14ac:dyDescent="0.3">
      <c r="A869">
        <v>35</v>
      </c>
      <c r="B869" t="s">
        <v>35</v>
      </c>
      <c r="C869" t="s">
        <v>30</v>
      </c>
      <c r="D869" t="s">
        <v>31</v>
      </c>
      <c r="E869">
        <v>0.9</v>
      </c>
      <c r="F869">
        <v>6</v>
      </c>
      <c r="G869">
        <v>1</v>
      </c>
      <c r="H869">
        <v>0</v>
      </c>
      <c r="I869" t="s">
        <v>14</v>
      </c>
      <c r="J869">
        <v>0</v>
      </c>
      <c r="K869">
        <v>1</v>
      </c>
      <c r="L869" t="s">
        <v>14</v>
      </c>
      <c r="M869">
        <v>9</v>
      </c>
      <c r="N869">
        <v>6</v>
      </c>
      <c r="O869">
        <v>5</v>
      </c>
      <c r="P869">
        <v>7</v>
      </c>
      <c r="Q869" t="s">
        <v>28</v>
      </c>
      <c r="R869" t="s">
        <v>22</v>
      </c>
      <c r="S869">
        <v>6.9</v>
      </c>
      <c r="T869">
        <v>13</v>
      </c>
      <c r="U869" t="s">
        <v>23</v>
      </c>
      <c r="V869">
        <v>6</v>
      </c>
      <c r="W869" t="s">
        <v>17</v>
      </c>
      <c r="X869">
        <v>6</v>
      </c>
      <c r="Y869" t="s">
        <v>23</v>
      </c>
      <c r="Z869">
        <v>1</v>
      </c>
    </row>
    <row r="870" spans="1:26" x14ac:dyDescent="0.3">
      <c r="A870">
        <v>68</v>
      </c>
      <c r="B870" t="s">
        <v>19</v>
      </c>
      <c r="C870" t="s">
        <v>30</v>
      </c>
      <c r="D870" t="s">
        <v>25</v>
      </c>
      <c r="E870">
        <v>2</v>
      </c>
      <c r="F870">
        <v>7</v>
      </c>
      <c r="G870">
        <v>0</v>
      </c>
      <c r="H870">
        <v>1</v>
      </c>
      <c r="I870" t="s">
        <v>14</v>
      </c>
      <c r="J870">
        <v>0</v>
      </c>
      <c r="K870">
        <v>1</v>
      </c>
      <c r="L870" t="s">
        <v>14</v>
      </c>
      <c r="M870">
        <v>3</v>
      </c>
      <c r="N870">
        <v>4</v>
      </c>
      <c r="O870">
        <v>6</v>
      </c>
      <c r="P870">
        <v>1</v>
      </c>
      <c r="Q870" t="s">
        <v>21</v>
      </c>
      <c r="R870" t="s">
        <v>16</v>
      </c>
      <c r="S870">
        <v>5.3</v>
      </c>
      <c r="T870">
        <v>15</v>
      </c>
      <c r="U870" t="s">
        <v>18</v>
      </c>
      <c r="V870">
        <v>11</v>
      </c>
      <c r="W870" t="s">
        <v>23</v>
      </c>
      <c r="X870">
        <v>7</v>
      </c>
      <c r="Y870" t="s">
        <v>18</v>
      </c>
      <c r="Z870">
        <v>9</v>
      </c>
    </row>
    <row r="871" spans="1:26" x14ac:dyDescent="0.3">
      <c r="A871">
        <v>22</v>
      </c>
      <c r="B871" t="s">
        <v>19</v>
      </c>
      <c r="C871" t="s">
        <v>24</v>
      </c>
      <c r="D871" t="s">
        <v>31</v>
      </c>
      <c r="E871">
        <v>0.1</v>
      </c>
      <c r="F871">
        <v>3</v>
      </c>
      <c r="G871">
        <v>1</v>
      </c>
      <c r="H871">
        <v>0</v>
      </c>
      <c r="I871" t="s">
        <v>14</v>
      </c>
      <c r="J871">
        <v>0</v>
      </c>
      <c r="K871">
        <v>1</v>
      </c>
      <c r="L871" t="s">
        <v>14</v>
      </c>
      <c r="M871">
        <v>9</v>
      </c>
      <c r="N871">
        <v>6</v>
      </c>
      <c r="O871">
        <v>2</v>
      </c>
      <c r="P871">
        <v>5</v>
      </c>
      <c r="Q871" t="s">
        <v>33</v>
      </c>
      <c r="R871" t="s">
        <v>16</v>
      </c>
      <c r="S871">
        <v>5.5</v>
      </c>
      <c r="T871">
        <v>6</v>
      </c>
      <c r="U871" t="s">
        <v>17</v>
      </c>
      <c r="V871">
        <v>12</v>
      </c>
      <c r="W871" t="s">
        <v>23</v>
      </c>
      <c r="X871">
        <v>3</v>
      </c>
      <c r="Y871" t="s">
        <v>17</v>
      </c>
      <c r="Z871">
        <v>1</v>
      </c>
    </row>
    <row r="872" spans="1:26" x14ac:dyDescent="0.3">
      <c r="A872">
        <v>64</v>
      </c>
      <c r="B872" t="s">
        <v>11</v>
      </c>
      <c r="C872" t="s">
        <v>30</v>
      </c>
      <c r="D872" t="s">
        <v>31</v>
      </c>
      <c r="E872">
        <v>0.9</v>
      </c>
      <c r="F872">
        <v>8</v>
      </c>
      <c r="G872">
        <v>0</v>
      </c>
      <c r="H872">
        <v>1</v>
      </c>
      <c r="I872" t="s">
        <v>14</v>
      </c>
      <c r="J872">
        <v>0</v>
      </c>
      <c r="K872">
        <v>1</v>
      </c>
      <c r="L872" t="s">
        <v>14</v>
      </c>
      <c r="M872">
        <v>3</v>
      </c>
      <c r="N872">
        <v>8</v>
      </c>
      <c r="O872">
        <v>8</v>
      </c>
      <c r="P872">
        <v>3</v>
      </c>
      <c r="Q872" t="s">
        <v>15</v>
      </c>
      <c r="R872" t="s">
        <v>16</v>
      </c>
      <c r="S872">
        <v>5.3</v>
      </c>
      <c r="T872">
        <v>1</v>
      </c>
      <c r="U872" t="s">
        <v>17</v>
      </c>
      <c r="V872">
        <v>13</v>
      </c>
      <c r="W872" t="s">
        <v>23</v>
      </c>
      <c r="X872">
        <v>4</v>
      </c>
      <c r="Y872" t="s">
        <v>23</v>
      </c>
      <c r="Z872">
        <v>5</v>
      </c>
    </row>
    <row r="873" spans="1:26" x14ac:dyDescent="0.3">
      <c r="A873">
        <v>42</v>
      </c>
      <c r="B873" t="s">
        <v>11</v>
      </c>
      <c r="C873" t="s">
        <v>24</v>
      </c>
      <c r="D873" t="s">
        <v>25</v>
      </c>
      <c r="E873">
        <v>1.5</v>
      </c>
      <c r="F873">
        <v>3</v>
      </c>
      <c r="G873">
        <v>0</v>
      </c>
      <c r="H873">
        <v>0</v>
      </c>
      <c r="I873" t="s">
        <v>14</v>
      </c>
      <c r="J873">
        <v>0</v>
      </c>
      <c r="K873">
        <v>0</v>
      </c>
      <c r="L873" t="s">
        <v>14</v>
      </c>
      <c r="M873">
        <v>4</v>
      </c>
      <c r="N873">
        <v>5</v>
      </c>
      <c r="O873">
        <v>2</v>
      </c>
      <c r="P873">
        <v>9</v>
      </c>
      <c r="Q873" t="s">
        <v>34</v>
      </c>
      <c r="R873" t="s">
        <v>16</v>
      </c>
      <c r="S873">
        <v>4.9000000000000004</v>
      </c>
      <c r="T873">
        <v>19</v>
      </c>
      <c r="U873" t="s">
        <v>18</v>
      </c>
      <c r="V873">
        <v>4</v>
      </c>
      <c r="W873" t="s">
        <v>17</v>
      </c>
      <c r="X873">
        <v>8</v>
      </c>
      <c r="Y873" t="s">
        <v>18</v>
      </c>
      <c r="Z873">
        <v>8</v>
      </c>
    </row>
    <row r="874" spans="1:26" x14ac:dyDescent="0.3">
      <c r="A874">
        <v>19</v>
      </c>
      <c r="B874" t="s">
        <v>19</v>
      </c>
      <c r="C874" t="s">
        <v>27</v>
      </c>
      <c r="D874" t="s">
        <v>25</v>
      </c>
      <c r="E874">
        <v>11.2</v>
      </c>
      <c r="F874">
        <v>1</v>
      </c>
      <c r="G874">
        <v>0</v>
      </c>
      <c r="H874">
        <v>0</v>
      </c>
      <c r="I874" t="s">
        <v>38</v>
      </c>
      <c r="J874">
        <v>0</v>
      </c>
      <c r="K874">
        <v>0</v>
      </c>
      <c r="L874" t="s">
        <v>32</v>
      </c>
      <c r="M874">
        <v>1</v>
      </c>
      <c r="N874">
        <v>2</v>
      </c>
      <c r="O874">
        <v>9</v>
      </c>
      <c r="P874">
        <v>9</v>
      </c>
      <c r="Q874" t="s">
        <v>33</v>
      </c>
      <c r="R874" t="s">
        <v>37</v>
      </c>
      <c r="S874">
        <v>9.6999999999999993</v>
      </c>
      <c r="T874">
        <v>13</v>
      </c>
      <c r="U874" t="s">
        <v>23</v>
      </c>
      <c r="V874">
        <v>7</v>
      </c>
      <c r="W874" t="s">
        <v>17</v>
      </c>
      <c r="X874">
        <v>4</v>
      </c>
      <c r="Y874" t="s">
        <v>23</v>
      </c>
      <c r="Z874">
        <v>1</v>
      </c>
    </row>
    <row r="875" spans="1:26" x14ac:dyDescent="0.3">
      <c r="A875">
        <v>27</v>
      </c>
      <c r="B875" t="s">
        <v>19</v>
      </c>
      <c r="C875" t="s">
        <v>27</v>
      </c>
      <c r="D875" t="s">
        <v>31</v>
      </c>
      <c r="E875">
        <v>1.3</v>
      </c>
      <c r="F875">
        <v>5</v>
      </c>
      <c r="G875">
        <v>0</v>
      </c>
      <c r="H875">
        <v>0</v>
      </c>
      <c r="I875" t="s">
        <v>14</v>
      </c>
      <c r="J875">
        <v>1</v>
      </c>
      <c r="K875">
        <v>0</v>
      </c>
      <c r="L875" t="s">
        <v>14</v>
      </c>
      <c r="M875">
        <v>5</v>
      </c>
      <c r="N875">
        <v>9</v>
      </c>
      <c r="O875">
        <v>2</v>
      </c>
      <c r="P875">
        <v>7</v>
      </c>
      <c r="Q875" t="s">
        <v>28</v>
      </c>
      <c r="R875" t="s">
        <v>22</v>
      </c>
      <c r="S875">
        <v>8.5</v>
      </c>
      <c r="T875">
        <v>6</v>
      </c>
      <c r="U875" t="s">
        <v>17</v>
      </c>
      <c r="V875">
        <v>2</v>
      </c>
      <c r="W875" t="s">
        <v>17</v>
      </c>
      <c r="X875">
        <v>7</v>
      </c>
      <c r="Y875" t="s">
        <v>18</v>
      </c>
      <c r="Z875">
        <v>7</v>
      </c>
    </row>
    <row r="876" spans="1:26" x14ac:dyDescent="0.3">
      <c r="A876">
        <v>73</v>
      </c>
      <c r="B876" t="s">
        <v>19</v>
      </c>
      <c r="C876" t="s">
        <v>27</v>
      </c>
      <c r="D876" t="s">
        <v>20</v>
      </c>
      <c r="E876">
        <v>3.4</v>
      </c>
      <c r="F876">
        <v>2</v>
      </c>
      <c r="G876">
        <v>1</v>
      </c>
      <c r="H876">
        <v>1</v>
      </c>
      <c r="I876" t="s">
        <v>38</v>
      </c>
      <c r="J876">
        <v>1</v>
      </c>
      <c r="K876">
        <v>1</v>
      </c>
      <c r="L876" t="s">
        <v>14</v>
      </c>
      <c r="M876">
        <v>9</v>
      </c>
      <c r="N876">
        <v>4</v>
      </c>
      <c r="O876">
        <v>3</v>
      </c>
      <c r="P876">
        <v>9</v>
      </c>
      <c r="Q876" t="s">
        <v>21</v>
      </c>
      <c r="R876" t="s">
        <v>37</v>
      </c>
      <c r="S876">
        <v>9.4</v>
      </c>
      <c r="T876">
        <v>15</v>
      </c>
      <c r="U876" t="s">
        <v>18</v>
      </c>
      <c r="V876">
        <v>6</v>
      </c>
      <c r="W876" t="s">
        <v>17</v>
      </c>
      <c r="X876">
        <v>6</v>
      </c>
      <c r="Y876" t="s">
        <v>23</v>
      </c>
      <c r="Z876">
        <v>2</v>
      </c>
    </row>
    <row r="877" spans="1:26" x14ac:dyDescent="0.3">
      <c r="A877">
        <v>47</v>
      </c>
      <c r="B877" t="s">
        <v>19</v>
      </c>
      <c r="C877" t="s">
        <v>12</v>
      </c>
      <c r="D877" t="s">
        <v>13</v>
      </c>
      <c r="E877">
        <v>1.1000000000000001</v>
      </c>
      <c r="F877">
        <v>6</v>
      </c>
      <c r="G877">
        <v>1</v>
      </c>
      <c r="H877">
        <v>1</v>
      </c>
      <c r="I877" t="s">
        <v>38</v>
      </c>
      <c r="J877">
        <v>0</v>
      </c>
      <c r="K877">
        <v>0</v>
      </c>
      <c r="L877" t="s">
        <v>14</v>
      </c>
      <c r="M877">
        <v>2</v>
      </c>
      <c r="N877">
        <v>4</v>
      </c>
      <c r="O877">
        <v>8</v>
      </c>
      <c r="P877">
        <v>2</v>
      </c>
      <c r="Q877" t="s">
        <v>26</v>
      </c>
      <c r="R877" t="s">
        <v>16</v>
      </c>
      <c r="S877">
        <v>4.7</v>
      </c>
      <c r="T877">
        <v>16</v>
      </c>
      <c r="U877" t="s">
        <v>18</v>
      </c>
      <c r="V877">
        <v>6</v>
      </c>
      <c r="W877" t="s">
        <v>17</v>
      </c>
      <c r="X877">
        <v>7</v>
      </c>
      <c r="Y877" t="s">
        <v>18</v>
      </c>
      <c r="Z877">
        <v>7</v>
      </c>
    </row>
    <row r="878" spans="1:26" x14ac:dyDescent="0.3">
      <c r="A878">
        <v>67</v>
      </c>
      <c r="B878" t="s">
        <v>19</v>
      </c>
      <c r="C878" t="s">
        <v>12</v>
      </c>
      <c r="D878" t="s">
        <v>20</v>
      </c>
      <c r="E878">
        <v>3.2</v>
      </c>
      <c r="F878">
        <v>9</v>
      </c>
      <c r="G878">
        <v>0</v>
      </c>
      <c r="H878">
        <v>0</v>
      </c>
      <c r="I878" t="s">
        <v>14</v>
      </c>
      <c r="J878">
        <v>0</v>
      </c>
      <c r="K878">
        <v>1</v>
      </c>
      <c r="L878" t="s">
        <v>14</v>
      </c>
      <c r="M878">
        <v>4</v>
      </c>
      <c r="N878">
        <v>7</v>
      </c>
      <c r="O878">
        <v>6</v>
      </c>
      <c r="P878">
        <v>8</v>
      </c>
      <c r="Q878" t="s">
        <v>21</v>
      </c>
      <c r="R878" t="s">
        <v>22</v>
      </c>
      <c r="S878">
        <v>6.6</v>
      </c>
      <c r="T878">
        <v>16</v>
      </c>
      <c r="U878" t="s">
        <v>18</v>
      </c>
      <c r="V878">
        <v>18</v>
      </c>
      <c r="W878" t="s">
        <v>18</v>
      </c>
      <c r="X878">
        <v>1</v>
      </c>
      <c r="Y878" t="s">
        <v>17</v>
      </c>
      <c r="Z878">
        <v>7</v>
      </c>
    </row>
    <row r="879" spans="1:26" x14ac:dyDescent="0.3">
      <c r="A879">
        <v>62</v>
      </c>
      <c r="B879" t="s">
        <v>11</v>
      </c>
      <c r="C879" t="s">
        <v>36</v>
      </c>
      <c r="D879" t="s">
        <v>20</v>
      </c>
      <c r="E879">
        <v>1.8</v>
      </c>
      <c r="F879">
        <v>1</v>
      </c>
      <c r="G879">
        <v>0</v>
      </c>
      <c r="H879">
        <v>1</v>
      </c>
      <c r="I879" t="s">
        <v>14</v>
      </c>
      <c r="J879">
        <v>1</v>
      </c>
      <c r="K879">
        <v>0</v>
      </c>
      <c r="L879" t="s">
        <v>14</v>
      </c>
      <c r="M879">
        <v>2</v>
      </c>
      <c r="N879">
        <v>6</v>
      </c>
      <c r="O879">
        <v>1</v>
      </c>
      <c r="P879">
        <v>1</v>
      </c>
      <c r="Q879" t="s">
        <v>15</v>
      </c>
      <c r="R879" t="s">
        <v>16</v>
      </c>
      <c r="S879">
        <v>4.5999999999999996</v>
      </c>
      <c r="T879">
        <v>10</v>
      </c>
      <c r="U879" t="s">
        <v>23</v>
      </c>
      <c r="V879">
        <v>20</v>
      </c>
      <c r="W879" t="s">
        <v>18</v>
      </c>
      <c r="X879">
        <v>3</v>
      </c>
      <c r="Y879" t="s">
        <v>17</v>
      </c>
      <c r="Z879">
        <v>9</v>
      </c>
    </row>
    <row r="880" spans="1:26" x14ac:dyDescent="0.3">
      <c r="A880">
        <v>22</v>
      </c>
      <c r="B880" t="s">
        <v>11</v>
      </c>
      <c r="C880" t="s">
        <v>36</v>
      </c>
      <c r="D880" t="s">
        <v>25</v>
      </c>
      <c r="E880">
        <v>4.4000000000000004</v>
      </c>
      <c r="F880">
        <v>4</v>
      </c>
      <c r="G880">
        <v>1</v>
      </c>
      <c r="H880">
        <v>0</v>
      </c>
      <c r="I880" t="s">
        <v>14</v>
      </c>
      <c r="J880">
        <v>1</v>
      </c>
      <c r="K880">
        <v>0</v>
      </c>
      <c r="L880" t="s">
        <v>32</v>
      </c>
      <c r="M880">
        <v>8</v>
      </c>
      <c r="N880">
        <v>4</v>
      </c>
      <c r="O880">
        <v>4</v>
      </c>
      <c r="P880">
        <v>3</v>
      </c>
      <c r="Q880" t="s">
        <v>33</v>
      </c>
      <c r="R880" t="s">
        <v>16</v>
      </c>
      <c r="S880">
        <v>5.5</v>
      </c>
      <c r="T880">
        <v>9</v>
      </c>
      <c r="U880" t="s">
        <v>23</v>
      </c>
      <c r="V880">
        <v>8</v>
      </c>
      <c r="W880" t="s">
        <v>23</v>
      </c>
      <c r="X880">
        <v>6</v>
      </c>
      <c r="Y880" t="s">
        <v>23</v>
      </c>
      <c r="Z880">
        <v>6</v>
      </c>
    </row>
    <row r="881" spans="1:26" x14ac:dyDescent="0.3">
      <c r="A881">
        <v>72</v>
      </c>
      <c r="B881" t="s">
        <v>11</v>
      </c>
      <c r="C881" t="s">
        <v>36</v>
      </c>
      <c r="D881" t="s">
        <v>13</v>
      </c>
      <c r="E881">
        <v>1.1000000000000001</v>
      </c>
      <c r="F881">
        <v>1</v>
      </c>
      <c r="G881">
        <v>1</v>
      </c>
      <c r="H881">
        <v>0</v>
      </c>
      <c r="I881" t="s">
        <v>38</v>
      </c>
      <c r="J881">
        <v>1</v>
      </c>
      <c r="K881">
        <v>0</v>
      </c>
      <c r="L881" t="s">
        <v>32</v>
      </c>
      <c r="M881">
        <v>9</v>
      </c>
      <c r="N881">
        <v>6</v>
      </c>
      <c r="O881">
        <v>5</v>
      </c>
      <c r="P881">
        <v>8</v>
      </c>
      <c r="Q881" t="s">
        <v>21</v>
      </c>
      <c r="R881" t="s">
        <v>16</v>
      </c>
      <c r="S881">
        <v>5.0999999999999996</v>
      </c>
      <c r="T881">
        <v>9</v>
      </c>
      <c r="U881" t="s">
        <v>23</v>
      </c>
      <c r="V881">
        <v>8</v>
      </c>
      <c r="W881" t="s">
        <v>23</v>
      </c>
      <c r="X881">
        <v>3</v>
      </c>
      <c r="Y881" t="s">
        <v>17</v>
      </c>
      <c r="Z881">
        <v>4</v>
      </c>
    </row>
    <row r="882" spans="1:26" x14ac:dyDescent="0.3">
      <c r="A882">
        <v>73</v>
      </c>
      <c r="B882" t="s">
        <v>11</v>
      </c>
      <c r="C882" t="s">
        <v>12</v>
      </c>
      <c r="D882" t="s">
        <v>20</v>
      </c>
      <c r="E882">
        <v>1.9</v>
      </c>
      <c r="F882">
        <v>1</v>
      </c>
      <c r="G882">
        <v>0</v>
      </c>
      <c r="H882">
        <v>1</v>
      </c>
      <c r="I882" t="s">
        <v>14</v>
      </c>
      <c r="J882">
        <v>0</v>
      </c>
      <c r="K882">
        <v>0</v>
      </c>
      <c r="L882" t="s">
        <v>14</v>
      </c>
      <c r="M882">
        <v>3</v>
      </c>
      <c r="N882">
        <v>3</v>
      </c>
      <c r="O882">
        <v>3</v>
      </c>
      <c r="P882">
        <v>8</v>
      </c>
      <c r="Q882" t="s">
        <v>21</v>
      </c>
      <c r="R882" t="s">
        <v>22</v>
      </c>
      <c r="S882">
        <v>8.4</v>
      </c>
      <c r="T882">
        <v>17</v>
      </c>
      <c r="U882" t="s">
        <v>18</v>
      </c>
      <c r="V882">
        <v>8</v>
      </c>
      <c r="W882" t="s">
        <v>23</v>
      </c>
      <c r="X882">
        <v>7</v>
      </c>
      <c r="Y882" t="s">
        <v>18</v>
      </c>
      <c r="Z882">
        <v>7</v>
      </c>
    </row>
    <row r="883" spans="1:26" x14ac:dyDescent="0.3">
      <c r="A883">
        <v>50</v>
      </c>
      <c r="B883" t="s">
        <v>19</v>
      </c>
      <c r="C883" t="s">
        <v>12</v>
      </c>
      <c r="D883" t="s">
        <v>25</v>
      </c>
      <c r="E883">
        <v>2</v>
      </c>
      <c r="F883">
        <v>8</v>
      </c>
      <c r="G883">
        <v>0</v>
      </c>
      <c r="H883">
        <v>1</v>
      </c>
      <c r="I883" t="s">
        <v>14</v>
      </c>
      <c r="J883">
        <v>0</v>
      </c>
      <c r="K883">
        <v>1</v>
      </c>
      <c r="L883" t="s">
        <v>14</v>
      </c>
      <c r="M883">
        <v>9</v>
      </c>
      <c r="N883">
        <v>7</v>
      </c>
      <c r="O883">
        <v>1</v>
      </c>
      <c r="P883">
        <v>8</v>
      </c>
      <c r="Q883" t="s">
        <v>26</v>
      </c>
      <c r="R883" t="s">
        <v>16</v>
      </c>
      <c r="S883">
        <v>5.9</v>
      </c>
      <c r="T883">
        <v>17</v>
      </c>
      <c r="U883" t="s">
        <v>18</v>
      </c>
      <c r="V883">
        <v>8</v>
      </c>
      <c r="W883" t="s">
        <v>23</v>
      </c>
      <c r="X883">
        <v>9</v>
      </c>
      <c r="Y883" t="s">
        <v>18</v>
      </c>
      <c r="Z883">
        <v>7</v>
      </c>
    </row>
    <row r="884" spans="1:26" x14ac:dyDescent="0.3">
      <c r="A884">
        <v>71</v>
      </c>
      <c r="B884" t="s">
        <v>19</v>
      </c>
      <c r="C884" t="s">
        <v>36</v>
      </c>
      <c r="D884" t="s">
        <v>20</v>
      </c>
      <c r="E884">
        <v>1.1000000000000001</v>
      </c>
      <c r="F884">
        <v>2</v>
      </c>
      <c r="G884">
        <v>0</v>
      </c>
      <c r="H884">
        <v>1</v>
      </c>
      <c r="I884" t="s">
        <v>14</v>
      </c>
      <c r="J884">
        <v>0</v>
      </c>
      <c r="K884">
        <v>0</v>
      </c>
      <c r="L884" t="s">
        <v>14</v>
      </c>
      <c r="M884">
        <v>6</v>
      </c>
      <c r="N884">
        <v>6</v>
      </c>
      <c r="O884">
        <v>3</v>
      </c>
      <c r="P884">
        <v>7</v>
      </c>
      <c r="Q884" t="s">
        <v>21</v>
      </c>
      <c r="R884" t="s">
        <v>22</v>
      </c>
      <c r="S884">
        <v>8.1</v>
      </c>
      <c r="T884">
        <v>17</v>
      </c>
      <c r="U884" t="s">
        <v>18</v>
      </c>
      <c r="V884">
        <v>1</v>
      </c>
      <c r="W884" t="s">
        <v>17</v>
      </c>
      <c r="X884">
        <v>3</v>
      </c>
      <c r="Y884" t="s">
        <v>17</v>
      </c>
      <c r="Z884">
        <v>4</v>
      </c>
    </row>
    <row r="885" spans="1:26" x14ac:dyDescent="0.3">
      <c r="A885">
        <v>18</v>
      </c>
      <c r="B885" t="s">
        <v>19</v>
      </c>
      <c r="C885" t="s">
        <v>36</v>
      </c>
      <c r="D885" t="s">
        <v>20</v>
      </c>
      <c r="E885">
        <v>0.3</v>
      </c>
      <c r="F885">
        <v>1</v>
      </c>
      <c r="G885">
        <v>0</v>
      </c>
      <c r="H885">
        <v>0</v>
      </c>
      <c r="I885" t="s">
        <v>14</v>
      </c>
      <c r="J885">
        <v>0</v>
      </c>
      <c r="K885">
        <v>0</v>
      </c>
      <c r="L885" t="s">
        <v>29</v>
      </c>
      <c r="M885">
        <v>6</v>
      </c>
      <c r="N885">
        <v>3</v>
      </c>
      <c r="O885">
        <v>9</v>
      </c>
      <c r="P885">
        <v>2</v>
      </c>
      <c r="Q885" t="s">
        <v>33</v>
      </c>
      <c r="R885" t="s">
        <v>22</v>
      </c>
      <c r="S885">
        <v>7.4</v>
      </c>
      <c r="T885">
        <v>12</v>
      </c>
      <c r="U885" t="s">
        <v>23</v>
      </c>
      <c r="V885">
        <v>2</v>
      </c>
      <c r="W885" t="s">
        <v>17</v>
      </c>
      <c r="X885">
        <v>1</v>
      </c>
      <c r="Y885" t="s">
        <v>17</v>
      </c>
      <c r="Z885">
        <v>2</v>
      </c>
    </row>
    <row r="886" spans="1:26" x14ac:dyDescent="0.3">
      <c r="A886">
        <v>35</v>
      </c>
      <c r="B886" t="s">
        <v>11</v>
      </c>
      <c r="C886" t="s">
        <v>30</v>
      </c>
      <c r="D886" t="s">
        <v>25</v>
      </c>
      <c r="E886">
        <v>0.2</v>
      </c>
      <c r="F886">
        <v>8</v>
      </c>
      <c r="G886">
        <v>0</v>
      </c>
      <c r="H886">
        <v>0</v>
      </c>
      <c r="I886" t="s">
        <v>14</v>
      </c>
      <c r="J886">
        <v>0</v>
      </c>
      <c r="K886">
        <v>0</v>
      </c>
      <c r="L886" t="s">
        <v>29</v>
      </c>
      <c r="M886">
        <v>7</v>
      </c>
      <c r="N886">
        <v>1</v>
      </c>
      <c r="O886">
        <v>2</v>
      </c>
      <c r="P886">
        <v>3</v>
      </c>
      <c r="Q886" t="s">
        <v>28</v>
      </c>
      <c r="R886" t="s">
        <v>37</v>
      </c>
      <c r="S886">
        <v>10</v>
      </c>
      <c r="T886">
        <v>13</v>
      </c>
      <c r="U886" t="s">
        <v>23</v>
      </c>
      <c r="V886">
        <v>12</v>
      </c>
      <c r="W886" t="s">
        <v>23</v>
      </c>
      <c r="X886">
        <v>6</v>
      </c>
      <c r="Y886" t="s">
        <v>23</v>
      </c>
      <c r="Z886">
        <v>9</v>
      </c>
    </row>
    <row r="887" spans="1:26" x14ac:dyDescent="0.3">
      <c r="A887">
        <v>49</v>
      </c>
      <c r="B887" t="s">
        <v>11</v>
      </c>
      <c r="C887" t="s">
        <v>36</v>
      </c>
      <c r="D887" t="s">
        <v>25</v>
      </c>
      <c r="E887">
        <v>0</v>
      </c>
      <c r="F887">
        <v>4</v>
      </c>
      <c r="G887">
        <v>0</v>
      </c>
      <c r="H887">
        <v>0</v>
      </c>
      <c r="I887" t="s">
        <v>14</v>
      </c>
      <c r="J887">
        <v>0</v>
      </c>
      <c r="K887">
        <v>0</v>
      </c>
      <c r="L887" t="s">
        <v>14</v>
      </c>
      <c r="M887">
        <v>5</v>
      </c>
      <c r="N887">
        <v>5</v>
      </c>
      <c r="O887">
        <v>1</v>
      </c>
      <c r="P887">
        <v>9</v>
      </c>
      <c r="Q887" t="s">
        <v>26</v>
      </c>
      <c r="R887" t="s">
        <v>16</v>
      </c>
      <c r="S887">
        <v>4.3</v>
      </c>
      <c r="T887">
        <v>12</v>
      </c>
      <c r="U887" t="s">
        <v>23</v>
      </c>
      <c r="V887">
        <v>15</v>
      </c>
      <c r="W887" t="s">
        <v>18</v>
      </c>
      <c r="X887">
        <v>1</v>
      </c>
      <c r="Y887" t="s">
        <v>17</v>
      </c>
      <c r="Z887">
        <v>8</v>
      </c>
    </row>
    <row r="888" spans="1:26" x14ac:dyDescent="0.3">
      <c r="A888">
        <v>64</v>
      </c>
      <c r="B888" t="s">
        <v>11</v>
      </c>
      <c r="C888" t="s">
        <v>30</v>
      </c>
      <c r="D888" t="s">
        <v>25</v>
      </c>
      <c r="E888">
        <v>4.0999999999999996</v>
      </c>
      <c r="F888">
        <v>3</v>
      </c>
      <c r="G888">
        <v>1</v>
      </c>
      <c r="H888">
        <v>0</v>
      </c>
      <c r="I888" t="s">
        <v>32</v>
      </c>
      <c r="J888">
        <v>1</v>
      </c>
      <c r="K888">
        <v>0</v>
      </c>
      <c r="L888" t="s">
        <v>14</v>
      </c>
      <c r="M888">
        <v>6</v>
      </c>
      <c r="N888">
        <v>2</v>
      </c>
      <c r="O888">
        <v>7</v>
      </c>
      <c r="P888">
        <v>2</v>
      </c>
      <c r="Q888" t="s">
        <v>15</v>
      </c>
      <c r="R888" t="s">
        <v>22</v>
      </c>
      <c r="S888">
        <v>8.4</v>
      </c>
      <c r="T888">
        <v>14</v>
      </c>
      <c r="U888" t="s">
        <v>23</v>
      </c>
      <c r="V888">
        <v>4</v>
      </c>
      <c r="W888" t="s">
        <v>17</v>
      </c>
      <c r="X888">
        <v>1</v>
      </c>
      <c r="Y888" t="s">
        <v>17</v>
      </c>
      <c r="Z888">
        <v>5</v>
      </c>
    </row>
    <row r="889" spans="1:26" x14ac:dyDescent="0.3">
      <c r="A889">
        <v>66</v>
      </c>
      <c r="B889" t="s">
        <v>11</v>
      </c>
      <c r="C889" t="s">
        <v>24</v>
      </c>
      <c r="D889" t="s">
        <v>13</v>
      </c>
      <c r="E889">
        <v>0.5</v>
      </c>
      <c r="F889">
        <v>4</v>
      </c>
      <c r="G889">
        <v>0</v>
      </c>
      <c r="H889">
        <v>1</v>
      </c>
      <c r="I889" t="s">
        <v>38</v>
      </c>
      <c r="J889">
        <v>1</v>
      </c>
      <c r="K889">
        <v>0</v>
      </c>
      <c r="L889" t="s">
        <v>32</v>
      </c>
      <c r="M889">
        <v>1</v>
      </c>
      <c r="N889">
        <v>7</v>
      </c>
      <c r="O889">
        <v>7</v>
      </c>
      <c r="P889">
        <v>7</v>
      </c>
      <c r="Q889" t="s">
        <v>21</v>
      </c>
      <c r="R889" t="s">
        <v>22</v>
      </c>
      <c r="S889">
        <v>8.1999999999999993</v>
      </c>
      <c r="T889">
        <v>10</v>
      </c>
      <c r="U889" t="s">
        <v>23</v>
      </c>
      <c r="V889">
        <v>3</v>
      </c>
      <c r="W889" t="s">
        <v>17</v>
      </c>
      <c r="X889">
        <v>8</v>
      </c>
      <c r="Y889" t="s">
        <v>18</v>
      </c>
      <c r="Z889">
        <v>5</v>
      </c>
    </row>
    <row r="890" spans="1:26" x14ac:dyDescent="0.3">
      <c r="A890">
        <v>28</v>
      </c>
      <c r="B890" t="s">
        <v>19</v>
      </c>
      <c r="C890" t="s">
        <v>12</v>
      </c>
      <c r="D890" t="s">
        <v>20</v>
      </c>
      <c r="E890">
        <v>0.5</v>
      </c>
      <c r="F890">
        <v>5</v>
      </c>
      <c r="G890">
        <v>1</v>
      </c>
      <c r="H890">
        <v>0</v>
      </c>
      <c r="I890" t="s">
        <v>14</v>
      </c>
      <c r="J890">
        <v>0</v>
      </c>
      <c r="K890">
        <v>1</v>
      </c>
      <c r="L890" t="s">
        <v>32</v>
      </c>
      <c r="M890">
        <v>3</v>
      </c>
      <c r="N890">
        <v>7</v>
      </c>
      <c r="O890">
        <v>5</v>
      </c>
      <c r="P890">
        <v>1</v>
      </c>
      <c r="Q890" t="s">
        <v>28</v>
      </c>
      <c r="R890" t="s">
        <v>16</v>
      </c>
      <c r="S890">
        <v>5</v>
      </c>
      <c r="T890">
        <v>19</v>
      </c>
      <c r="U890" t="s">
        <v>18</v>
      </c>
      <c r="V890">
        <v>14</v>
      </c>
      <c r="W890" t="s">
        <v>23</v>
      </c>
      <c r="X890">
        <v>9</v>
      </c>
      <c r="Y890" t="s">
        <v>18</v>
      </c>
      <c r="Z890">
        <v>1</v>
      </c>
    </row>
    <row r="891" spans="1:26" x14ac:dyDescent="0.3">
      <c r="A891">
        <v>38</v>
      </c>
      <c r="B891" t="s">
        <v>11</v>
      </c>
      <c r="C891" t="s">
        <v>36</v>
      </c>
      <c r="D891" t="s">
        <v>25</v>
      </c>
      <c r="E891">
        <v>2.7</v>
      </c>
      <c r="F891">
        <v>1</v>
      </c>
      <c r="G891">
        <v>1</v>
      </c>
      <c r="H891">
        <v>0</v>
      </c>
      <c r="I891" t="s">
        <v>14</v>
      </c>
      <c r="J891">
        <v>1</v>
      </c>
      <c r="K891">
        <v>0</v>
      </c>
      <c r="L891" t="s">
        <v>14</v>
      </c>
      <c r="M891">
        <v>9</v>
      </c>
      <c r="N891">
        <v>4</v>
      </c>
      <c r="O891">
        <v>2</v>
      </c>
      <c r="P891">
        <v>3</v>
      </c>
      <c r="Q891" t="s">
        <v>34</v>
      </c>
      <c r="R891" t="s">
        <v>22</v>
      </c>
      <c r="S891">
        <v>8</v>
      </c>
      <c r="T891">
        <v>2</v>
      </c>
      <c r="U891" t="s">
        <v>17</v>
      </c>
      <c r="V891">
        <v>8</v>
      </c>
      <c r="W891" t="s">
        <v>23</v>
      </c>
      <c r="X891">
        <v>2</v>
      </c>
      <c r="Y891" t="s">
        <v>17</v>
      </c>
      <c r="Z891">
        <v>9</v>
      </c>
    </row>
    <row r="892" spans="1:26" x14ac:dyDescent="0.3">
      <c r="A892">
        <v>43</v>
      </c>
      <c r="B892" t="s">
        <v>19</v>
      </c>
      <c r="C892" t="s">
        <v>12</v>
      </c>
      <c r="D892" t="s">
        <v>31</v>
      </c>
      <c r="E892">
        <v>0.8</v>
      </c>
      <c r="F892">
        <v>1</v>
      </c>
      <c r="G892">
        <v>1</v>
      </c>
      <c r="H892">
        <v>0</v>
      </c>
      <c r="I892" t="s">
        <v>38</v>
      </c>
      <c r="J892">
        <v>0</v>
      </c>
      <c r="K892">
        <v>0</v>
      </c>
      <c r="L892" t="s">
        <v>29</v>
      </c>
      <c r="M892">
        <v>5</v>
      </c>
      <c r="N892">
        <v>6</v>
      </c>
      <c r="O892">
        <v>1</v>
      </c>
      <c r="P892">
        <v>1</v>
      </c>
      <c r="Q892" t="s">
        <v>34</v>
      </c>
      <c r="R892" t="s">
        <v>22</v>
      </c>
      <c r="S892">
        <v>7</v>
      </c>
      <c r="T892">
        <v>4</v>
      </c>
      <c r="U892" t="s">
        <v>17</v>
      </c>
      <c r="V892">
        <v>13</v>
      </c>
      <c r="W892" t="s">
        <v>23</v>
      </c>
      <c r="X892">
        <v>9</v>
      </c>
      <c r="Y892" t="s">
        <v>18</v>
      </c>
      <c r="Z892">
        <v>8</v>
      </c>
    </row>
    <row r="893" spans="1:26" x14ac:dyDescent="0.3">
      <c r="A893">
        <v>42</v>
      </c>
      <c r="B893" t="s">
        <v>11</v>
      </c>
      <c r="C893" t="s">
        <v>12</v>
      </c>
      <c r="D893" t="s">
        <v>20</v>
      </c>
      <c r="E893">
        <v>1.4</v>
      </c>
      <c r="F893">
        <v>3</v>
      </c>
      <c r="G893">
        <v>0</v>
      </c>
      <c r="H893">
        <v>0</v>
      </c>
      <c r="I893" t="s">
        <v>14</v>
      </c>
      <c r="J893">
        <v>1</v>
      </c>
      <c r="K893">
        <v>0</v>
      </c>
      <c r="L893" t="s">
        <v>14</v>
      </c>
      <c r="M893">
        <v>5</v>
      </c>
      <c r="N893">
        <v>1</v>
      </c>
      <c r="O893">
        <v>5</v>
      </c>
      <c r="P893">
        <v>6</v>
      </c>
      <c r="Q893" t="s">
        <v>34</v>
      </c>
      <c r="R893" t="s">
        <v>22</v>
      </c>
      <c r="S893">
        <v>6.2</v>
      </c>
      <c r="T893">
        <v>19</v>
      </c>
      <c r="U893" t="s">
        <v>18</v>
      </c>
      <c r="V893">
        <v>19</v>
      </c>
      <c r="W893" t="s">
        <v>18</v>
      </c>
      <c r="X893">
        <v>5</v>
      </c>
      <c r="Y893" t="s">
        <v>23</v>
      </c>
      <c r="Z893">
        <v>5</v>
      </c>
    </row>
    <row r="894" spans="1:26" x14ac:dyDescent="0.3">
      <c r="A894">
        <v>39</v>
      </c>
      <c r="B894" t="s">
        <v>11</v>
      </c>
      <c r="C894" t="s">
        <v>12</v>
      </c>
      <c r="D894" t="s">
        <v>31</v>
      </c>
      <c r="E894">
        <v>0.4</v>
      </c>
      <c r="F894">
        <v>6</v>
      </c>
      <c r="G894">
        <v>1</v>
      </c>
      <c r="H894">
        <v>0</v>
      </c>
      <c r="I894" t="s">
        <v>38</v>
      </c>
      <c r="J894">
        <v>0</v>
      </c>
      <c r="K894">
        <v>0</v>
      </c>
      <c r="L894" t="s">
        <v>14</v>
      </c>
      <c r="M894">
        <v>8</v>
      </c>
      <c r="N894">
        <v>2</v>
      </c>
      <c r="O894">
        <v>4</v>
      </c>
      <c r="P894">
        <v>4</v>
      </c>
      <c r="Q894" t="s">
        <v>34</v>
      </c>
      <c r="R894" t="s">
        <v>16</v>
      </c>
      <c r="S894">
        <v>5.3</v>
      </c>
      <c r="T894">
        <v>7</v>
      </c>
      <c r="U894" t="s">
        <v>17</v>
      </c>
      <c r="V894">
        <v>5</v>
      </c>
      <c r="W894" t="s">
        <v>17</v>
      </c>
      <c r="X894">
        <v>8</v>
      </c>
      <c r="Y894" t="s">
        <v>18</v>
      </c>
      <c r="Z894">
        <v>6</v>
      </c>
    </row>
    <row r="895" spans="1:26" x14ac:dyDescent="0.3">
      <c r="A895">
        <v>44</v>
      </c>
      <c r="B895" t="s">
        <v>11</v>
      </c>
      <c r="C895" t="s">
        <v>24</v>
      </c>
      <c r="D895" t="s">
        <v>13</v>
      </c>
      <c r="E895">
        <v>6.4</v>
      </c>
      <c r="F895">
        <v>1</v>
      </c>
      <c r="G895">
        <v>0</v>
      </c>
      <c r="H895">
        <v>0</v>
      </c>
      <c r="I895" t="s">
        <v>14</v>
      </c>
      <c r="J895">
        <v>0</v>
      </c>
      <c r="K895">
        <v>0</v>
      </c>
      <c r="L895" t="s">
        <v>32</v>
      </c>
      <c r="M895">
        <v>2</v>
      </c>
      <c r="N895">
        <v>6</v>
      </c>
      <c r="O895">
        <v>9</v>
      </c>
      <c r="P895">
        <v>1</v>
      </c>
      <c r="Q895" t="s">
        <v>34</v>
      </c>
      <c r="R895" t="s">
        <v>16</v>
      </c>
      <c r="S895">
        <v>5.4</v>
      </c>
      <c r="T895">
        <v>15</v>
      </c>
      <c r="U895" t="s">
        <v>18</v>
      </c>
      <c r="V895">
        <v>13</v>
      </c>
      <c r="W895" t="s">
        <v>23</v>
      </c>
      <c r="X895">
        <v>7</v>
      </c>
      <c r="Y895" t="s">
        <v>18</v>
      </c>
      <c r="Z895">
        <v>8</v>
      </c>
    </row>
    <row r="896" spans="1:26" x14ac:dyDescent="0.3">
      <c r="A896">
        <v>66</v>
      </c>
      <c r="B896" t="s">
        <v>19</v>
      </c>
      <c r="C896" t="s">
        <v>27</v>
      </c>
      <c r="D896" t="s">
        <v>25</v>
      </c>
      <c r="E896">
        <v>3.8</v>
      </c>
      <c r="F896">
        <v>2</v>
      </c>
      <c r="G896">
        <v>0</v>
      </c>
      <c r="H896">
        <v>1</v>
      </c>
      <c r="I896" t="s">
        <v>32</v>
      </c>
      <c r="J896">
        <v>0</v>
      </c>
      <c r="K896">
        <v>0</v>
      </c>
      <c r="L896" t="s">
        <v>14</v>
      </c>
      <c r="M896">
        <v>7</v>
      </c>
      <c r="N896">
        <v>2</v>
      </c>
      <c r="O896">
        <v>5</v>
      </c>
      <c r="P896">
        <v>5</v>
      </c>
      <c r="Q896" t="s">
        <v>21</v>
      </c>
      <c r="R896" t="s">
        <v>37</v>
      </c>
      <c r="S896">
        <v>9.6</v>
      </c>
      <c r="T896">
        <v>15</v>
      </c>
      <c r="U896" t="s">
        <v>18</v>
      </c>
      <c r="V896">
        <v>20</v>
      </c>
      <c r="W896" t="s">
        <v>18</v>
      </c>
      <c r="X896">
        <v>7</v>
      </c>
      <c r="Y896" t="s">
        <v>18</v>
      </c>
      <c r="Z896">
        <v>6</v>
      </c>
    </row>
    <row r="897" spans="1:26" x14ac:dyDescent="0.3">
      <c r="A897">
        <v>30</v>
      </c>
      <c r="B897" t="s">
        <v>19</v>
      </c>
      <c r="C897" t="s">
        <v>36</v>
      </c>
      <c r="D897" t="s">
        <v>31</v>
      </c>
      <c r="E897">
        <v>4</v>
      </c>
      <c r="F897">
        <v>7</v>
      </c>
      <c r="G897">
        <v>0</v>
      </c>
      <c r="H897">
        <v>0</v>
      </c>
      <c r="I897" t="s">
        <v>14</v>
      </c>
      <c r="J897">
        <v>0</v>
      </c>
      <c r="K897">
        <v>0</v>
      </c>
      <c r="L897" t="s">
        <v>32</v>
      </c>
      <c r="M897">
        <v>9</v>
      </c>
      <c r="N897">
        <v>4</v>
      </c>
      <c r="O897">
        <v>2</v>
      </c>
      <c r="P897">
        <v>4</v>
      </c>
      <c r="Q897" t="s">
        <v>28</v>
      </c>
      <c r="R897" t="s">
        <v>22</v>
      </c>
      <c r="S897">
        <v>6.5</v>
      </c>
      <c r="T897">
        <v>6</v>
      </c>
      <c r="U897" t="s">
        <v>17</v>
      </c>
      <c r="V897">
        <v>1</v>
      </c>
      <c r="W897" t="s">
        <v>17</v>
      </c>
      <c r="X897">
        <v>4</v>
      </c>
      <c r="Y897" t="s">
        <v>23</v>
      </c>
      <c r="Z897">
        <v>4</v>
      </c>
    </row>
    <row r="898" spans="1:26" x14ac:dyDescent="0.3">
      <c r="A898">
        <v>50</v>
      </c>
      <c r="B898" t="s">
        <v>11</v>
      </c>
      <c r="C898" t="s">
        <v>27</v>
      </c>
      <c r="D898" t="s">
        <v>13</v>
      </c>
      <c r="E898">
        <v>1</v>
      </c>
      <c r="F898">
        <v>1</v>
      </c>
      <c r="G898">
        <v>0</v>
      </c>
      <c r="H898">
        <v>1</v>
      </c>
      <c r="I898" t="s">
        <v>14</v>
      </c>
      <c r="J898">
        <v>0</v>
      </c>
      <c r="K898">
        <v>1</v>
      </c>
      <c r="L898" t="s">
        <v>14</v>
      </c>
      <c r="M898">
        <v>7</v>
      </c>
      <c r="N898">
        <v>4</v>
      </c>
      <c r="O898">
        <v>4</v>
      </c>
      <c r="P898">
        <v>2</v>
      </c>
      <c r="Q898" t="s">
        <v>26</v>
      </c>
      <c r="R898" t="s">
        <v>22</v>
      </c>
      <c r="S898">
        <v>7.7</v>
      </c>
      <c r="T898">
        <v>3</v>
      </c>
      <c r="U898" t="s">
        <v>17</v>
      </c>
      <c r="V898">
        <v>16</v>
      </c>
      <c r="W898" t="s">
        <v>18</v>
      </c>
      <c r="X898">
        <v>2</v>
      </c>
      <c r="Y898" t="s">
        <v>17</v>
      </c>
      <c r="Z898">
        <v>3</v>
      </c>
    </row>
    <row r="899" spans="1:26" x14ac:dyDescent="0.3">
      <c r="A899">
        <v>51</v>
      </c>
      <c r="B899" t="s">
        <v>11</v>
      </c>
      <c r="C899" t="s">
        <v>27</v>
      </c>
      <c r="D899" t="s">
        <v>25</v>
      </c>
      <c r="E899">
        <v>2.9</v>
      </c>
      <c r="F899">
        <v>7</v>
      </c>
      <c r="G899">
        <v>1</v>
      </c>
      <c r="H899">
        <v>0</v>
      </c>
      <c r="I899" t="s">
        <v>38</v>
      </c>
      <c r="J899">
        <v>0</v>
      </c>
      <c r="K899">
        <v>0</v>
      </c>
      <c r="L899" t="s">
        <v>14</v>
      </c>
      <c r="M899">
        <v>5</v>
      </c>
      <c r="N899">
        <v>9</v>
      </c>
      <c r="O899">
        <v>9</v>
      </c>
      <c r="P899">
        <v>7</v>
      </c>
      <c r="Q899" t="s">
        <v>26</v>
      </c>
      <c r="R899" t="s">
        <v>16</v>
      </c>
      <c r="S899">
        <v>5.3</v>
      </c>
      <c r="T899">
        <v>6</v>
      </c>
      <c r="U899" t="s">
        <v>17</v>
      </c>
      <c r="V899">
        <v>2</v>
      </c>
      <c r="W899" t="s">
        <v>17</v>
      </c>
      <c r="X899">
        <v>5</v>
      </c>
      <c r="Y899" t="s">
        <v>23</v>
      </c>
      <c r="Z899">
        <v>7</v>
      </c>
    </row>
    <row r="900" spans="1:26" x14ac:dyDescent="0.3">
      <c r="A900">
        <v>58</v>
      </c>
      <c r="B900" t="s">
        <v>19</v>
      </c>
      <c r="C900" t="s">
        <v>27</v>
      </c>
      <c r="D900" t="s">
        <v>31</v>
      </c>
      <c r="E900">
        <v>0.3</v>
      </c>
      <c r="F900">
        <v>4</v>
      </c>
      <c r="G900">
        <v>1</v>
      </c>
      <c r="H900">
        <v>0</v>
      </c>
      <c r="I900" t="s">
        <v>14</v>
      </c>
      <c r="J900">
        <v>1</v>
      </c>
      <c r="K900">
        <v>1</v>
      </c>
      <c r="L900" t="s">
        <v>14</v>
      </c>
      <c r="M900">
        <v>6</v>
      </c>
      <c r="N900">
        <v>7</v>
      </c>
      <c r="O900">
        <v>8</v>
      </c>
      <c r="P900">
        <v>8</v>
      </c>
      <c r="Q900" t="s">
        <v>15</v>
      </c>
      <c r="R900" t="s">
        <v>16</v>
      </c>
      <c r="S900">
        <v>5.3</v>
      </c>
      <c r="T900">
        <v>16</v>
      </c>
      <c r="U900" t="s">
        <v>18</v>
      </c>
      <c r="V900">
        <v>7</v>
      </c>
      <c r="W900" t="s">
        <v>17</v>
      </c>
      <c r="X900">
        <v>3</v>
      </c>
      <c r="Y900" t="s">
        <v>17</v>
      </c>
      <c r="Z900">
        <v>2</v>
      </c>
    </row>
    <row r="901" spans="1:26" x14ac:dyDescent="0.3">
      <c r="A901">
        <v>52</v>
      </c>
      <c r="B901" t="s">
        <v>11</v>
      </c>
      <c r="C901" t="s">
        <v>12</v>
      </c>
      <c r="D901" t="s">
        <v>31</v>
      </c>
      <c r="E901">
        <v>0</v>
      </c>
      <c r="F901">
        <v>6</v>
      </c>
      <c r="G901">
        <v>0</v>
      </c>
      <c r="H901">
        <v>0</v>
      </c>
      <c r="I901" t="s">
        <v>14</v>
      </c>
      <c r="J901">
        <v>0</v>
      </c>
      <c r="K901">
        <v>1</v>
      </c>
      <c r="L901" t="s">
        <v>14</v>
      </c>
      <c r="M901">
        <v>4</v>
      </c>
      <c r="N901">
        <v>7</v>
      </c>
      <c r="O901">
        <v>3</v>
      </c>
      <c r="P901">
        <v>4</v>
      </c>
      <c r="Q901" t="s">
        <v>26</v>
      </c>
      <c r="R901" t="s">
        <v>22</v>
      </c>
      <c r="S901">
        <v>8.1</v>
      </c>
      <c r="T901">
        <v>2</v>
      </c>
      <c r="U901" t="s">
        <v>17</v>
      </c>
      <c r="V901">
        <v>6</v>
      </c>
      <c r="W901" t="s">
        <v>17</v>
      </c>
      <c r="X901">
        <v>9</v>
      </c>
      <c r="Y901" t="s">
        <v>18</v>
      </c>
      <c r="Z901">
        <v>7</v>
      </c>
    </row>
    <row r="902" spans="1:26" x14ac:dyDescent="0.3">
      <c r="A902">
        <v>18</v>
      </c>
      <c r="B902" t="s">
        <v>11</v>
      </c>
      <c r="C902" t="s">
        <v>30</v>
      </c>
      <c r="D902" t="s">
        <v>13</v>
      </c>
      <c r="E902">
        <v>0</v>
      </c>
      <c r="F902">
        <v>8</v>
      </c>
      <c r="G902">
        <v>0</v>
      </c>
      <c r="H902">
        <v>1</v>
      </c>
      <c r="I902" t="s">
        <v>14</v>
      </c>
      <c r="J902">
        <v>0</v>
      </c>
      <c r="K902">
        <v>0</v>
      </c>
      <c r="L902" t="s">
        <v>14</v>
      </c>
      <c r="M902">
        <v>7</v>
      </c>
      <c r="N902">
        <v>1</v>
      </c>
      <c r="O902">
        <v>8</v>
      </c>
      <c r="P902">
        <v>9</v>
      </c>
      <c r="Q902" t="s">
        <v>33</v>
      </c>
      <c r="R902" t="s">
        <v>16</v>
      </c>
      <c r="S902">
        <v>4.5</v>
      </c>
      <c r="T902">
        <v>7</v>
      </c>
      <c r="U902" t="s">
        <v>17</v>
      </c>
      <c r="V902">
        <v>5</v>
      </c>
      <c r="W902" t="s">
        <v>17</v>
      </c>
      <c r="X902">
        <v>6</v>
      </c>
      <c r="Y902" t="s">
        <v>23</v>
      </c>
      <c r="Z902">
        <v>1</v>
      </c>
    </row>
    <row r="903" spans="1:26" x14ac:dyDescent="0.3">
      <c r="A903">
        <v>38</v>
      </c>
      <c r="B903" t="s">
        <v>19</v>
      </c>
      <c r="C903" t="s">
        <v>12</v>
      </c>
      <c r="D903" t="s">
        <v>25</v>
      </c>
      <c r="E903">
        <v>1.8</v>
      </c>
      <c r="F903">
        <v>9</v>
      </c>
      <c r="G903">
        <v>0</v>
      </c>
      <c r="H903">
        <v>0</v>
      </c>
      <c r="I903" t="s">
        <v>38</v>
      </c>
      <c r="J903">
        <v>0</v>
      </c>
      <c r="K903">
        <v>0</v>
      </c>
      <c r="L903" t="s">
        <v>29</v>
      </c>
      <c r="M903">
        <v>1</v>
      </c>
      <c r="N903">
        <v>5</v>
      </c>
      <c r="O903">
        <v>2</v>
      </c>
      <c r="P903">
        <v>3</v>
      </c>
      <c r="Q903" t="s">
        <v>34</v>
      </c>
      <c r="R903" t="s">
        <v>16</v>
      </c>
      <c r="S903">
        <v>5.9</v>
      </c>
      <c r="T903">
        <v>11</v>
      </c>
      <c r="U903" t="s">
        <v>23</v>
      </c>
      <c r="V903">
        <v>4</v>
      </c>
      <c r="W903" t="s">
        <v>17</v>
      </c>
      <c r="X903">
        <v>1</v>
      </c>
      <c r="Y903" t="s">
        <v>17</v>
      </c>
      <c r="Z903">
        <v>5</v>
      </c>
    </row>
    <row r="904" spans="1:26" x14ac:dyDescent="0.3">
      <c r="A904">
        <v>65</v>
      </c>
      <c r="B904" t="s">
        <v>19</v>
      </c>
      <c r="C904" t="s">
        <v>12</v>
      </c>
      <c r="D904" t="s">
        <v>25</v>
      </c>
      <c r="E904">
        <v>1.2</v>
      </c>
      <c r="F904">
        <v>6</v>
      </c>
      <c r="G904">
        <v>0</v>
      </c>
      <c r="H904">
        <v>0</v>
      </c>
      <c r="I904" t="s">
        <v>14</v>
      </c>
      <c r="J904">
        <v>0</v>
      </c>
      <c r="K904">
        <v>0</v>
      </c>
      <c r="L904" t="s">
        <v>14</v>
      </c>
      <c r="M904">
        <v>4</v>
      </c>
      <c r="N904">
        <v>3</v>
      </c>
      <c r="O904">
        <v>3</v>
      </c>
      <c r="P904">
        <v>6</v>
      </c>
      <c r="Q904" t="s">
        <v>15</v>
      </c>
      <c r="R904" t="s">
        <v>22</v>
      </c>
      <c r="S904">
        <v>6.6</v>
      </c>
      <c r="T904">
        <v>7</v>
      </c>
      <c r="U904" t="s">
        <v>17</v>
      </c>
      <c r="V904">
        <v>2</v>
      </c>
      <c r="W904" t="s">
        <v>17</v>
      </c>
      <c r="X904">
        <v>3</v>
      </c>
      <c r="Y904" t="s">
        <v>17</v>
      </c>
      <c r="Z904">
        <v>9</v>
      </c>
    </row>
    <row r="905" spans="1:26" x14ac:dyDescent="0.3">
      <c r="A905">
        <v>72</v>
      </c>
      <c r="B905" t="s">
        <v>11</v>
      </c>
      <c r="C905" t="s">
        <v>27</v>
      </c>
      <c r="D905" t="s">
        <v>31</v>
      </c>
      <c r="E905">
        <v>1.5</v>
      </c>
      <c r="F905">
        <v>9</v>
      </c>
      <c r="G905">
        <v>1</v>
      </c>
      <c r="H905">
        <v>0</v>
      </c>
      <c r="I905" t="s">
        <v>38</v>
      </c>
      <c r="J905">
        <v>0</v>
      </c>
      <c r="K905">
        <v>0</v>
      </c>
      <c r="L905" t="s">
        <v>32</v>
      </c>
      <c r="M905">
        <v>3</v>
      </c>
      <c r="N905">
        <v>3</v>
      </c>
      <c r="O905">
        <v>5</v>
      </c>
      <c r="P905">
        <v>7</v>
      </c>
      <c r="Q905" t="s">
        <v>21</v>
      </c>
      <c r="R905" t="s">
        <v>22</v>
      </c>
      <c r="S905">
        <v>6.7</v>
      </c>
      <c r="T905">
        <v>4</v>
      </c>
      <c r="U905" t="s">
        <v>17</v>
      </c>
      <c r="V905">
        <v>10</v>
      </c>
      <c r="W905" t="s">
        <v>23</v>
      </c>
      <c r="X905">
        <v>4</v>
      </c>
      <c r="Y905" t="s">
        <v>23</v>
      </c>
      <c r="Z905">
        <v>1</v>
      </c>
    </row>
    <row r="906" spans="1:26" x14ac:dyDescent="0.3">
      <c r="A906">
        <v>23</v>
      </c>
      <c r="B906" t="s">
        <v>35</v>
      </c>
      <c r="C906" t="s">
        <v>12</v>
      </c>
      <c r="D906" t="s">
        <v>31</v>
      </c>
      <c r="E906">
        <v>0</v>
      </c>
      <c r="F906">
        <v>4</v>
      </c>
      <c r="G906">
        <v>0</v>
      </c>
      <c r="H906">
        <v>0</v>
      </c>
      <c r="I906" t="s">
        <v>14</v>
      </c>
      <c r="J906">
        <v>0</v>
      </c>
      <c r="K906">
        <v>1</v>
      </c>
      <c r="L906" t="s">
        <v>14</v>
      </c>
      <c r="M906">
        <v>4</v>
      </c>
      <c r="N906">
        <v>6</v>
      </c>
      <c r="O906">
        <v>8</v>
      </c>
      <c r="P906">
        <v>7</v>
      </c>
      <c r="Q906" t="s">
        <v>33</v>
      </c>
      <c r="R906" t="s">
        <v>22</v>
      </c>
      <c r="S906">
        <v>6.2</v>
      </c>
      <c r="T906">
        <v>20</v>
      </c>
      <c r="U906" t="s">
        <v>18</v>
      </c>
      <c r="V906">
        <v>5</v>
      </c>
      <c r="W906" t="s">
        <v>17</v>
      </c>
      <c r="X906">
        <v>9</v>
      </c>
      <c r="Y906" t="s">
        <v>18</v>
      </c>
      <c r="Z906">
        <v>8</v>
      </c>
    </row>
    <row r="907" spans="1:26" x14ac:dyDescent="0.3">
      <c r="A907">
        <v>45</v>
      </c>
      <c r="B907" t="s">
        <v>19</v>
      </c>
      <c r="C907" t="s">
        <v>27</v>
      </c>
      <c r="D907" t="s">
        <v>31</v>
      </c>
      <c r="E907">
        <v>1.1000000000000001</v>
      </c>
      <c r="F907">
        <v>6</v>
      </c>
      <c r="G907">
        <v>1</v>
      </c>
      <c r="H907">
        <v>1</v>
      </c>
      <c r="I907" t="s">
        <v>14</v>
      </c>
      <c r="J907">
        <v>0</v>
      </c>
      <c r="K907">
        <v>1</v>
      </c>
      <c r="L907" t="s">
        <v>32</v>
      </c>
      <c r="M907">
        <v>1</v>
      </c>
      <c r="N907">
        <v>4</v>
      </c>
      <c r="O907">
        <v>1</v>
      </c>
      <c r="P907">
        <v>6</v>
      </c>
      <c r="Q907" t="s">
        <v>34</v>
      </c>
      <c r="R907" t="s">
        <v>22</v>
      </c>
      <c r="S907">
        <v>7.1</v>
      </c>
      <c r="T907">
        <v>7</v>
      </c>
      <c r="U907" t="s">
        <v>17</v>
      </c>
      <c r="V907">
        <v>18</v>
      </c>
      <c r="W907" t="s">
        <v>18</v>
      </c>
      <c r="X907">
        <v>6</v>
      </c>
      <c r="Y907" t="s">
        <v>23</v>
      </c>
      <c r="Z907">
        <v>9</v>
      </c>
    </row>
    <row r="908" spans="1:26" x14ac:dyDescent="0.3">
      <c r="A908">
        <v>34</v>
      </c>
      <c r="B908" t="s">
        <v>11</v>
      </c>
      <c r="C908" t="s">
        <v>30</v>
      </c>
      <c r="D908" t="s">
        <v>25</v>
      </c>
      <c r="E908">
        <v>2.5</v>
      </c>
      <c r="F908">
        <v>8</v>
      </c>
      <c r="G908">
        <v>0</v>
      </c>
      <c r="H908">
        <v>1</v>
      </c>
      <c r="I908" t="s">
        <v>32</v>
      </c>
      <c r="J908">
        <v>0</v>
      </c>
      <c r="K908">
        <v>0</v>
      </c>
      <c r="L908" t="s">
        <v>14</v>
      </c>
      <c r="M908">
        <v>2</v>
      </c>
      <c r="N908">
        <v>8</v>
      </c>
      <c r="O908">
        <v>4</v>
      </c>
      <c r="P908">
        <v>9</v>
      </c>
      <c r="Q908" t="s">
        <v>28</v>
      </c>
      <c r="R908" t="s">
        <v>22</v>
      </c>
      <c r="S908">
        <v>7.5</v>
      </c>
      <c r="T908">
        <v>4</v>
      </c>
      <c r="U908" t="s">
        <v>17</v>
      </c>
      <c r="V908">
        <v>10</v>
      </c>
      <c r="W908" t="s">
        <v>23</v>
      </c>
      <c r="X908">
        <v>4</v>
      </c>
      <c r="Y908" t="s">
        <v>23</v>
      </c>
      <c r="Z908">
        <v>9</v>
      </c>
    </row>
    <row r="909" spans="1:26" x14ac:dyDescent="0.3">
      <c r="A909">
        <v>22</v>
      </c>
      <c r="B909" t="s">
        <v>19</v>
      </c>
      <c r="C909" t="s">
        <v>36</v>
      </c>
      <c r="D909" t="s">
        <v>13</v>
      </c>
      <c r="E909">
        <v>1.2</v>
      </c>
      <c r="F909">
        <v>9</v>
      </c>
      <c r="G909">
        <v>0</v>
      </c>
      <c r="H909">
        <v>0</v>
      </c>
      <c r="I909" t="s">
        <v>14</v>
      </c>
      <c r="J909">
        <v>0</v>
      </c>
      <c r="K909">
        <v>0</v>
      </c>
      <c r="L909" t="s">
        <v>14</v>
      </c>
      <c r="M909">
        <v>9</v>
      </c>
      <c r="N909">
        <v>4</v>
      </c>
      <c r="O909">
        <v>1</v>
      </c>
      <c r="P909">
        <v>1</v>
      </c>
      <c r="Q909" t="s">
        <v>33</v>
      </c>
      <c r="R909" t="s">
        <v>22</v>
      </c>
      <c r="S909">
        <v>7.6</v>
      </c>
      <c r="T909">
        <v>12</v>
      </c>
      <c r="U909" t="s">
        <v>23</v>
      </c>
      <c r="V909">
        <v>15</v>
      </c>
      <c r="W909" t="s">
        <v>18</v>
      </c>
      <c r="X909">
        <v>1</v>
      </c>
      <c r="Y909" t="s">
        <v>17</v>
      </c>
      <c r="Z909">
        <v>8</v>
      </c>
    </row>
    <row r="910" spans="1:26" x14ac:dyDescent="0.3">
      <c r="A910">
        <v>48</v>
      </c>
      <c r="B910" t="s">
        <v>19</v>
      </c>
      <c r="C910" t="s">
        <v>27</v>
      </c>
      <c r="D910" t="s">
        <v>13</v>
      </c>
      <c r="E910">
        <v>2.6</v>
      </c>
      <c r="F910">
        <v>3</v>
      </c>
      <c r="G910">
        <v>0</v>
      </c>
      <c r="H910">
        <v>0</v>
      </c>
      <c r="I910" t="s">
        <v>14</v>
      </c>
      <c r="J910">
        <v>0</v>
      </c>
      <c r="K910">
        <v>0</v>
      </c>
      <c r="L910" t="s">
        <v>14</v>
      </c>
      <c r="M910">
        <v>7</v>
      </c>
      <c r="N910">
        <v>8</v>
      </c>
      <c r="O910">
        <v>1</v>
      </c>
      <c r="P910">
        <v>9</v>
      </c>
      <c r="Q910" t="s">
        <v>26</v>
      </c>
      <c r="R910" t="s">
        <v>16</v>
      </c>
      <c r="S910">
        <v>5</v>
      </c>
      <c r="T910">
        <v>5</v>
      </c>
      <c r="U910" t="s">
        <v>17</v>
      </c>
      <c r="V910">
        <v>9</v>
      </c>
      <c r="W910" t="s">
        <v>23</v>
      </c>
      <c r="X910">
        <v>8</v>
      </c>
      <c r="Y910" t="s">
        <v>18</v>
      </c>
      <c r="Z910">
        <v>4</v>
      </c>
    </row>
    <row r="911" spans="1:26" x14ac:dyDescent="0.3">
      <c r="A911">
        <v>22</v>
      </c>
      <c r="B911" t="s">
        <v>11</v>
      </c>
      <c r="C911" t="s">
        <v>30</v>
      </c>
      <c r="D911" t="s">
        <v>25</v>
      </c>
      <c r="E911">
        <v>0.5</v>
      </c>
      <c r="F911">
        <v>2</v>
      </c>
      <c r="G911">
        <v>0</v>
      </c>
      <c r="H911">
        <v>1</v>
      </c>
      <c r="I911" t="s">
        <v>14</v>
      </c>
      <c r="J911">
        <v>0</v>
      </c>
      <c r="K911">
        <v>0</v>
      </c>
      <c r="L911" t="s">
        <v>14</v>
      </c>
      <c r="M911">
        <v>6</v>
      </c>
      <c r="N911">
        <v>4</v>
      </c>
      <c r="O911">
        <v>5</v>
      </c>
      <c r="P911">
        <v>9</v>
      </c>
      <c r="Q911" t="s">
        <v>33</v>
      </c>
      <c r="R911" t="s">
        <v>22</v>
      </c>
      <c r="S911">
        <v>6.1</v>
      </c>
      <c r="T911">
        <v>19</v>
      </c>
      <c r="U911" t="s">
        <v>18</v>
      </c>
      <c r="V911">
        <v>11</v>
      </c>
      <c r="W911" t="s">
        <v>23</v>
      </c>
      <c r="X911">
        <v>2</v>
      </c>
      <c r="Y911" t="s">
        <v>17</v>
      </c>
      <c r="Z911">
        <v>7</v>
      </c>
    </row>
    <row r="912" spans="1:26" x14ac:dyDescent="0.3">
      <c r="A912">
        <v>55</v>
      </c>
      <c r="B912" t="s">
        <v>11</v>
      </c>
      <c r="C912" t="s">
        <v>36</v>
      </c>
      <c r="D912" t="s">
        <v>20</v>
      </c>
      <c r="E912">
        <v>3.4</v>
      </c>
      <c r="F912">
        <v>6</v>
      </c>
      <c r="G912">
        <v>0</v>
      </c>
      <c r="H912">
        <v>0</v>
      </c>
      <c r="I912" t="s">
        <v>14</v>
      </c>
      <c r="J912">
        <v>1</v>
      </c>
      <c r="K912">
        <v>1</v>
      </c>
      <c r="L912" t="s">
        <v>14</v>
      </c>
      <c r="M912">
        <v>2</v>
      </c>
      <c r="N912">
        <v>3</v>
      </c>
      <c r="O912">
        <v>6</v>
      </c>
      <c r="P912">
        <v>4</v>
      </c>
      <c r="Q912" t="s">
        <v>26</v>
      </c>
      <c r="R912" t="s">
        <v>22</v>
      </c>
      <c r="S912">
        <v>8.3000000000000007</v>
      </c>
      <c r="T912">
        <v>5</v>
      </c>
      <c r="U912" t="s">
        <v>17</v>
      </c>
      <c r="V912">
        <v>17</v>
      </c>
      <c r="W912" t="s">
        <v>18</v>
      </c>
      <c r="X912">
        <v>8</v>
      </c>
      <c r="Y912" t="s">
        <v>18</v>
      </c>
      <c r="Z912">
        <v>1</v>
      </c>
    </row>
    <row r="913" spans="1:26" x14ac:dyDescent="0.3">
      <c r="A913">
        <v>20</v>
      </c>
      <c r="B913" t="s">
        <v>11</v>
      </c>
      <c r="C913" t="s">
        <v>24</v>
      </c>
      <c r="D913" t="s">
        <v>13</v>
      </c>
      <c r="E913">
        <v>1.8</v>
      </c>
      <c r="F913">
        <v>4</v>
      </c>
      <c r="G913">
        <v>1</v>
      </c>
      <c r="H913">
        <v>0</v>
      </c>
      <c r="I913" t="s">
        <v>32</v>
      </c>
      <c r="J913">
        <v>0</v>
      </c>
      <c r="K913">
        <v>0</v>
      </c>
      <c r="L913" t="s">
        <v>14</v>
      </c>
      <c r="M913">
        <v>1</v>
      </c>
      <c r="N913">
        <v>5</v>
      </c>
      <c r="O913">
        <v>1</v>
      </c>
      <c r="P913">
        <v>5</v>
      </c>
      <c r="Q913" t="s">
        <v>33</v>
      </c>
      <c r="R913" t="s">
        <v>22</v>
      </c>
      <c r="S913">
        <v>7.8</v>
      </c>
      <c r="T913">
        <v>19</v>
      </c>
      <c r="U913" t="s">
        <v>18</v>
      </c>
      <c r="V913">
        <v>9</v>
      </c>
      <c r="W913" t="s">
        <v>23</v>
      </c>
      <c r="X913">
        <v>6</v>
      </c>
      <c r="Y913" t="s">
        <v>23</v>
      </c>
      <c r="Z913">
        <v>7</v>
      </c>
    </row>
    <row r="914" spans="1:26" x14ac:dyDescent="0.3">
      <c r="A914">
        <v>70</v>
      </c>
      <c r="B914" t="s">
        <v>19</v>
      </c>
      <c r="C914" t="s">
        <v>27</v>
      </c>
      <c r="D914" t="s">
        <v>31</v>
      </c>
      <c r="E914">
        <v>0.5</v>
      </c>
      <c r="F914">
        <v>1</v>
      </c>
      <c r="G914">
        <v>1</v>
      </c>
      <c r="H914">
        <v>0</v>
      </c>
      <c r="I914" t="s">
        <v>14</v>
      </c>
      <c r="J914">
        <v>0</v>
      </c>
      <c r="K914">
        <v>0</v>
      </c>
      <c r="L914" t="s">
        <v>29</v>
      </c>
      <c r="M914">
        <v>2</v>
      </c>
      <c r="N914">
        <v>5</v>
      </c>
      <c r="O914">
        <v>6</v>
      </c>
      <c r="P914">
        <v>3</v>
      </c>
      <c r="Q914" t="s">
        <v>21</v>
      </c>
      <c r="R914" t="s">
        <v>16</v>
      </c>
      <c r="S914">
        <v>4.4000000000000004</v>
      </c>
      <c r="T914">
        <v>3</v>
      </c>
      <c r="U914" t="s">
        <v>17</v>
      </c>
      <c r="V914">
        <v>16</v>
      </c>
      <c r="W914" t="s">
        <v>18</v>
      </c>
      <c r="X914">
        <v>8</v>
      </c>
      <c r="Y914" t="s">
        <v>18</v>
      </c>
      <c r="Z914">
        <v>6</v>
      </c>
    </row>
    <row r="915" spans="1:26" x14ac:dyDescent="0.3">
      <c r="A915">
        <v>40</v>
      </c>
      <c r="B915" t="s">
        <v>11</v>
      </c>
      <c r="C915" t="s">
        <v>27</v>
      </c>
      <c r="D915" t="s">
        <v>20</v>
      </c>
      <c r="E915">
        <v>0.5</v>
      </c>
      <c r="F915">
        <v>8</v>
      </c>
      <c r="G915">
        <v>0</v>
      </c>
      <c r="H915">
        <v>0</v>
      </c>
      <c r="I915" t="s">
        <v>14</v>
      </c>
      <c r="J915">
        <v>1</v>
      </c>
      <c r="K915">
        <v>1</v>
      </c>
      <c r="L915" t="s">
        <v>32</v>
      </c>
      <c r="M915">
        <v>7</v>
      </c>
      <c r="N915">
        <v>1</v>
      </c>
      <c r="O915">
        <v>5</v>
      </c>
      <c r="P915">
        <v>7</v>
      </c>
      <c r="Q915" t="s">
        <v>34</v>
      </c>
      <c r="R915" t="s">
        <v>22</v>
      </c>
      <c r="S915">
        <v>7</v>
      </c>
      <c r="T915">
        <v>11</v>
      </c>
      <c r="U915" t="s">
        <v>23</v>
      </c>
      <c r="V915">
        <v>6</v>
      </c>
      <c r="W915" t="s">
        <v>17</v>
      </c>
      <c r="X915">
        <v>6</v>
      </c>
      <c r="Y915" t="s">
        <v>23</v>
      </c>
      <c r="Z915">
        <v>5</v>
      </c>
    </row>
    <row r="916" spans="1:26" x14ac:dyDescent="0.3">
      <c r="A916">
        <v>54</v>
      </c>
      <c r="B916" t="s">
        <v>19</v>
      </c>
      <c r="C916" t="s">
        <v>24</v>
      </c>
      <c r="D916" t="s">
        <v>20</v>
      </c>
      <c r="E916">
        <v>2</v>
      </c>
      <c r="F916">
        <v>9</v>
      </c>
      <c r="G916">
        <v>0</v>
      </c>
      <c r="H916">
        <v>0</v>
      </c>
      <c r="I916" t="s">
        <v>14</v>
      </c>
      <c r="J916">
        <v>0</v>
      </c>
      <c r="K916">
        <v>0</v>
      </c>
      <c r="L916" t="s">
        <v>29</v>
      </c>
      <c r="M916">
        <v>2</v>
      </c>
      <c r="N916">
        <v>8</v>
      </c>
      <c r="O916">
        <v>4</v>
      </c>
      <c r="P916">
        <v>2</v>
      </c>
      <c r="Q916" t="s">
        <v>26</v>
      </c>
      <c r="R916" t="s">
        <v>16</v>
      </c>
      <c r="S916">
        <v>3.5</v>
      </c>
      <c r="T916">
        <v>7</v>
      </c>
      <c r="U916" t="s">
        <v>17</v>
      </c>
      <c r="V916">
        <v>11</v>
      </c>
      <c r="W916" t="s">
        <v>23</v>
      </c>
      <c r="X916">
        <v>5</v>
      </c>
      <c r="Y916" t="s">
        <v>23</v>
      </c>
      <c r="Z916">
        <v>1</v>
      </c>
    </row>
    <row r="917" spans="1:26" x14ac:dyDescent="0.3">
      <c r="A917">
        <v>70</v>
      </c>
      <c r="B917" t="s">
        <v>19</v>
      </c>
      <c r="C917" t="s">
        <v>24</v>
      </c>
      <c r="D917" t="s">
        <v>13</v>
      </c>
      <c r="E917">
        <v>3.5</v>
      </c>
      <c r="F917">
        <v>9</v>
      </c>
      <c r="G917">
        <v>0</v>
      </c>
      <c r="H917">
        <v>1</v>
      </c>
      <c r="I917" t="s">
        <v>14</v>
      </c>
      <c r="J917">
        <v>0</v>
      </c>
      <c r="K917">
        <v>0</v>
      </c>
      <c r="L917" t="s">
        <v>14</v>
      </c>
      <c r="M917">
        <v>3</v>
      </c>
      <c r="N917">
        <v>8</v>
      </c>
      <c r="O917">
        <v>5</v>
      </c>
      <c r="P917">
        <v>8</v>
      </c>
      <c r="Q917" t="s">
        <v>21</v>
      </c>
      <c r="R917" t="s">
        <v>22</v>
      </c>
      <c r="S917">
        <v>6.6</v>
      </c>
      <c r="T917">
        <v>17</v>
      </c>
      <c r="U917" t="s">
        <v>18</v>
      </c>
      <c r="V917">
        <v>17</v>
      </c>
      <c r="W917" t="s">
        <v>18</v>
      </c>
      <c r="X917">
        <v>5</v>
      </c>
      <c r="Y917" t="s">
        <v>23</v>
      </c>
      <c r="Z917">
        <v>8</v>
      </c>
    </row>
    <row r="918" spans="1:26" x14ac:dyDescent="0.3">
      <c r="A918">
        <v>54</v>
      </c>
      <c r="B918" t="s">
        <v>11</v>
      </c>
      <c r="C918" t="s">
        <v>27</v>
      </c>
      <c r="D918" t="s">
        <v>20</v>
      </c>
      <c r="E918">
        <v>1.1000000000000001</v>
      </c>
      <c r="F918">
        <v>2</v>
      </c>
      <c r="G918">
        <v>0</v>
      </c>
      <c r="H918">
        <v>0</v>
      </c>
      <c r="I918" t="s">
        <v>14</v>
      </c>
      <c r="J918">
        <v>1</v>
      </c>
      <c r="K918">
        <v>0</v>
      </c>
      <c r="L918" t="s">
        <v>29</v>
      </c>
      <c r="M918">
        <v>8</v>
      </c>
      <c r="N918">
        <v>8</v>
      </c>
      <c r="O918">
        <v>8</v>
      </c>
      <c r="P918">
        <v>9</v>
      </c>
      <c r="Q918" t="s">
        <v>26</v>
      </c>
      <c r="R918" t="s">
        <v>37</v>
      </c>
      <c r="S918">
        <v>9.3000000000000007</v>
      </c>
      <c r="T918">
        <v>9</v>
      </c>
      <c r="U918" t="s">
        <v>23</v>
      </c>
      <c r="V918">
        <v>4</v>
      </c>
      <c r="W918" t="s">
        <v>17</v>
      </c>
      <c r="X918">
        <v>8</v>
      </c>
      <c r="Y918" t="s">
        <v>18</v>
      </c>
      <c r="Z918">
        <v>1</v>
      </c>
    </row>
    <row r="919" spans="1:26" x14ac:dyDescent="0.3">
      <c r="A919">
        <v>27</v>
      </c>
      <c r="B919" t="s">
        <v>19</v>
      </c>
      <c r="C919" t="s">
        <v>24</v>
      </c>
      <c r="D919" t="s">
        <v>20</v>
      </c>
      <c r="E919">
        <v>0.6</v>
      </c>
      <c r="F919">
        <v>9</v>
      </c>
      <c r="G919">
        <v>0</v>
      </c>
      <c r="H919">
        <v>0</v>
      </c>
      <c r="I919" t="s">
        <v>38</v>
      </c>
      <c r="J919">
        <v>0</v>
      </c>
      <c r="K919">
        <v>0</v>
      </c>
      <c r="L919" t="s">
        <v>32</v>
      </c>
      <c r="M919">
        <v>7</v>
      </c>
      <c r="N919">
        <v>4</v>
      </c>
      <c r="O919">
        <v>9</v>
      </c>
      <c r="P919">
        <v>6</v>
      </c>
      <c r="Q919" t="s">
        <v>28</v>
      </c>
      <c r="R919" t="s">
        <v>16</v>
      </c>
      <c r="S919">
        <v>5.0999999999999996</v>
      </c>
      <c r="T919">
        <v>9</v>
      </c>
      <c r="U919" t="s">
        <v>23</v>
      </c>
      <c r="V919">
        <v>15</v>
      </c>
      <c r="W919" t="s">
        <v>18</v>
      </c>
      <c r="X919">
        <v>7</v>
      </c>
      <c r="Y919" t="s">
        <v>18</v>
      </c>
      <c r="Z919">
        <v>1</v>
      </c>
    </row>
    <row r="920" spans="1:26" x14ac:dyDescent="0.3">
      <c r="A920">
        <v>27</v>
      </c>
      <c r="B920" t="s">
        <v>11</v>
      </c>
      <c r="C920" t="s">
        <v>12</v>
      </c>
      <c r="D920" t="s">
        <v>13</v>
      </c>
      <c r="E920">
        <v>4</v>
      </c>
      <c r="F920">
        <v>7</v>
      </c>
      <c r="G920">
        <v>0</v>
      </c>
      <c r="H920">
        <v>1</v>
      </c>
      <c r="I920" t="s">
        <v>38</v>
      </c>
      <c r="J920">
        <v>0</v>
      </c>
      <c r="K920">
        <v>1</v>
      </c>
      <c r="L920" t="s">
        <v>14</v>
      </c>
      <c r="M920">
        <v>9</v>
      </c>
      <c r="N920">
        <v>9</v>
      </c>
      <c r="O920">
        <v>2</v>
      </c>
      <c r="P920">
        <v>9</v>
      </c>
      <c r="Q920" t="s">
        <v>28</v>
      </c>
      <c r="R920" t="s">
        <v>16</v>
      </c>
      <c r="S920">
        <v>5.2</v>
      </c>
      <c r="T920">
        <v>10</v>
      </c>
      <c r="U920" t="s">
        <v>23</v>
      </c>
      <c r="V920">
        <v>1</v>
      </c>
      <c r="W920" t="s">
        <v>17</v>
      </c>
      <c r="X920">
        <v>8</v>
      </c>
      <c r="Y920" t="s">
        <v>18</v>
      </c>
      <c r="Z920">
        <v>3</v>
      </c>
    </row>
    <row r="921" spans="1:26" x14ac:dyDescent="0.3">
      <c r="A921">
        <v>36</v>
      </c>
      <c r="B921" t="s">
        <v>19</v>
      </c>
      <c r="C921" t="s">
        <v>36</v>
      </c>
      <c r="D921" t="s">
        <v>13</v>
      </c>
      <c r="E921">
        <v>2.2000000000000002</v>
      </c>
      <c r="F921">
        <v>5</v>
      </c>
      <c r="G921">
        <v>1</v>
      </c>
      <c r="H921">
        <v>0</v>
      </c>
      <c r="I921" t="s">
        <v>14</v>
      </c>
      <c r="J921">
        <v>1</v>
      </c>
      <c r="K921">
        <v>1</v>
      </c>
      <c r="L921" t="s">
        <v>14</v>
      </c>
      <c r="M921">
        <v>4</v>
      </c>
      <c r="N921">
        <v>3</v>
      </c>
      <c r="O921">
        <v>6</v>
      </c>
      <c r="P921">
        <v>6</v>
      </c>
      <c r="Q921" t="s">
        <v>34</v>
      </c>
      <c r="R921" t="s">
        <v>22</v>
      </c>
      <c r="S921">
        <v>7.6</v>
      </c>
      <c r="T921">
        <v>13</v>
      </c>
      <c r="U921" t="s">
        <v>23</v>
      </c>
      <c r="V921">
        <v>20</v>
      </c>
      <c r="W921" t="s">
        <v>18</v>
      </c>
      <c r="X921">
        <v>8</v>
      </c>
      <c r="Y921" t="s">
        <v>18</v>
      </c>
      <c r="Z921">
        <v>8</v>
      </c>
    </row>
    <row r="922" spans="1:26" x14ac:dyDescent="0.3">
      <c r="A922">
        <v>34</v>
      </c>
      <c r="B922" t="s">
        <v>19</v>
      </c>
      <c r="C922" t="s">
        <v>36</v>
      </c>
      <c r="D922" t="s">
        <v>20</v>
      </c>
      <c r="E922">
        <v>1.2</v>
      </c>
      <c r="F922">
        <v>7</v>
      </c>
      <c r="G922">
        <v>1</v>
      </c>
      <c r="H922">
        <v>0</v>
      </c>
      <c r="I922" t="s">
        <v>14</v>
      </c>
      <c r="J922">
        <v>1</v>
      </c>
      <c r="K922">
        <v>0</v>
      </c>
      <c r="L922" t="s">
        <v>14</v>
      </c>
      <c r="M922">
        <v>7</v>
      </c>
      <c r="N922">
        <v>7</v>
      </c>
      <c r="O922">
        <v>3</v>
      </c>
      <c r="P922">
        <v>3</v>
      </c>
      <c r="Q922" t="s">
        <v>28</v>
      </c>
      <c r="R922" t="s">
        <v>16</v>
      </c>
      <c r="S922">
        <v>4.2</v>
      </c>
      <c r="T922">
        <v>15</v>
      </c>
      <c r="U922" t="s">
        <v>18</v>
      </c>
      <c r="V922">
        <v>1</v>
      </c>
      <c r="W922" t="s">
        <v>17</v>
      </c>
      <c r="X922">
        <v>7</v>
      </c>
      <c r="Y922" t="s">
        <v>18</v>
      </c>
      <c r="Z922">
        <v>8</v>
      </c>
    </row>
    <row r="923" spans="1:26" x14ac:dyDescent="0.3">
      <c r="A923">
        <v>38</v>
      </c>
      <c r="B923" t="s">
        <v>11</v>
      </c>
      <c r="C923" t="s">
        <v>36</v>
      </c>
      <c r="D923" t="s">
        <v>31</v>
      </c>
      <c r="E923">
        <v>1.3</v>
      </c>
      <c r="F923">
        <v>9</v>
      </c>
      <c r="G923">
        <v>1</v>
      </c>
      <c r="H923">
        <v>0</v>
      </c>
      <c r="I923" t="s">
        <v>38</v>
      </c>
      <c r="J923">
        <v>0</v>
      </c>
      <c r="K923">
        <v>1</v>
      </c>
      <c r="L923" t="s">
        <v>14</v>
      </c>
      <c r="M923">
        <v>1</v>
      </c>
      <c r="N923">
        <v>6</v>
      </c>
      <c r="O923">
        <v>2</v>
      </c>
      <c r="P923">
        <v>3</v>
      </c>
      <c r="Q923" t="s">
        <v>34</v>
      </c>
      <c r="R923" t="s">
        <v>16</v>
      </c>
      <c r="S923">
        <v>5.6</v>
      </c>
      <c r="T923">
        <v>5</v>
      </c>
      <c r="U923" t="s">
        <v>17</v>
      </c>
      <c r="V923">
        <v>9</v>
      </c>
      <c r="W923" t="s">
        <v>23</v>
      </c>
      <c r="X923">
        <v>2</v>
      </c>
      <c r="Y923" t="s">
        <v>17</v>
      </c>
      <c r="Z923">
        <v>7</v>
      </c>
    </row>
    <row r="924" spans="1:26" x14ac:dyDescent="0.3">
      <c r="A924">
        <v>31</v>
      </c>
      <c r="B924" t="s">
        <v>19</v>
      </c>
      <c r="C924" t="s">
        <v>12</v>
      </c>
      <c r="D924" t="s">
        <v>25</v>
      </c>
      <c r="E924">
        <v>0.5</v>
      </c>
      <c r="F924">
        <v>8</v>
      </c>
      <c r="G924">
        <v>0</v>
      </c>
      <c r="H924">
        <v>0</v>
      </c>
      <c r="I924" t="s">
        <v>14</v>
      </c>
      <c r="J924">
        <v>0</v>
      </c>
      <c r="K924">
        <v>0</v>
      </c>
      <c r="L924" t="s">
        <v>14</v>
      </c>
      <c r="M924">
        <v>2</v>
      </c>
      <c r="N924">
        <v>9</v>
      </c>
      <c r="O924">
        <v>1</v>
      </c>
      <c r="P924">
        <v>2</v>
      </c>
      <c r="Q924" t="s">
        <v>28</v>
      </c>
      <c r="R924" t="s">
        <v>22</v>
      </c>
      <c r="S924">
        <v>7.4</v>
      </c>
      <c r="T924">
        <v>3</v>
      </c>
      <c r="U924" t="s">
        <v>17</v>
      </c>
      <c r="V924">
        <v>12</v>
      </c>
      <c r="W924" t="s">
        <v>23</v>
      </c>
      <c r="X924">
        <v>9</v>
      </c>
      <c r="Y924" t="s">
        <v>18</v>
      </c>
      <c r="Z924">
        <v>5</v>
      </c>
    </row>
    <row r="925" spans="1:26" x14ac:dyDescent="0.3">
      <c r="A925">
        <v>26</v>
      </c>
      <c r="B925" t="s">
        <v>11</v>
      </c>
      <c r="C925" t="s">
        <v>24</v>
      </c>
      <c r="D925" t="s">
        <v>20</v>
      </c>
      <c r="E925">
        <v>2</v>
      </c>
      <c r="F925">
        <v>6</v>
      </c>
      <c r="G925">
        <v>1</v>
      </c>
      <c r="H925">
        <v>1</v>
      </c>
      <c r="I925" t="s">
        <v>14</v>
      </c>
      <c r="J925">
        <v>1</v>
      </c>
      <c r="K925">
        <v>1</v>
      </c>
      <c r="L925" t="s">
        <v>14</v>
      </c>
      <c r="M925">
        <v>7</v>
      </c>
      <c r="N925">
        <v>4</v>
      </c>
      <c r="O925">
        <v>4</v>
      </c>
      <c r="P925">
        <v>5</v>
      </c>
      <c r="Q925" t="s">
        <v>28</v>
      </c>
      <c r="R925" t="s">
        <v>16</v>
      </c>
      <c r="S925">
        <v>5.5</v>
      </c>
      <c r="T925">
        <v>8</v>
      </c>
      <c r="U925" t="s">
        <v>23</v>
      </c>
      <c r="V925">
        <v>4</v>
      </c>
      <c r="W925" t="s">
        <v>17</v>
      </c>
      <c r="X925">
        <v>7</v>
      </c>
      <c r="Y925" t="s">
        <v>18</v>
      </c>
      <c r="Z925">
        <v>8</v>
      </c>
    </row>
    <row r="926" spans="1:26" x14ac:dyDescent="0.3">
      <c r="A926">
        <v>63</v>
      </c>
      <c r="B926" t="s">
        <v>11</v>
      </c>
      <c r="C926" t="s">
        <v>30</v>
      </c>
      <c r="D926" t="s">
        <v>20</v>
      </c>
      <c r="E926">
        <v>0.9</v>
      </c>
      <c r="F926">
        <v>4</v>
      </c>
      <c r="G926">
        <v>0</v>
      </c>
      <c r="H926">
        <v>1</v>
      </c>
      <c r="I926" t="s">
        <v>32</v>
      </c>
      <c r="J926">
        <v>0</v>
      </c>
      <c r="K926">
        <v>1</v>
      </c>
      <c r="L926" t="s">
        <v>32</v>
      </c>
      <c r="M926">
        <v>2</v>
      </c>
      <c r="N926">
        <v>4</v>
      </c>
      <c r="O926">
        <v>8</v>
      </c>
      <c r="P926">
        <v>4</v>
      </c>
      <c r="Q926" t="s">
        <v>15</v>
      </c>
      <c r="R926" t="s">
        <v>22</v>
      </c>
      <c r="S926">
        <v>6.1</v>
      </c>
      <c r="T926">
        <v>20</v>
      </c>
      <c r="U926" t="s">
        <v>18</v>
      </c>
      <c r="V926">
        <v>13</v>
      </c>
      <c r="W926" t="s">
        <v>23</v>
      </c>
      <c r="X926">
        <v>6</v>
      </c>
      <c r="Y926" t="s">
        <v>23</v>
      </c>
      <c r="Z926">
        <v>2</v>
      </c>
    </row>
    <row r="927" spans="1:26" x14ac:dyDescent="0.3">
      <c r="A927">
        <v>18</v>
      </c>
      <c r="B927" t="s">
        <v>11</v>
      </c>
      <c r="C927" t="s">
        <v>24</v>
      </c>
      <c r="D927" t="s">
        <v>31</v>
      </c>
      <c r="E927">
        <v>10.9</v>
      </c>
      <c r="F927">
        <v>1</v>
      </c>
      <c r="G927">
        <v>0</v>
      </c>
      <c r="H927">
        <v>0</v>
      </c>
      <c r="I927" t="s">
        <v>14</v>
      </c>
      <c r="J927">
        <v>0</v>
      </c>
      <c r="K927">
        <v>0</v>
      </c>
      <c r="L927" t="s">
        <v>14</v>
      </c>
      <c r="M927">
        <v>6</v>
      </c>
      <c r="N927">
        <v>6</v>
      </c>
      <c r="O927">
        <v>3</v>
      </c>
      <c r="P927">
        <v>6</v>
      </c>
      <c r="Q927" t="s">
        <v>33</v>
      </c>
      <c r="R927" t="s">
        <v>22</v>
      </c>
      <c r="S927">
        <v>7.6</v>
      </c>
      <c r="T927">
        <v>10</v>
      </c>
      <c r="U927" t="s">
        <v>23</v>
      </c>
      <c r="V927">
        <v>7</v>
      </c>
      <c r="W927" t="s">
        <v>17</v>
      </c>
      <c r="X927">
        <v>9</v>
      </c>
      <c r="Y927" t="s">
        <v>18</v>
      </c>
      <c r="Z927">
        <v>8</v>
      </c>
    </row>
    <row r="928" spans="1:26" x14ac:dyDescent="0.3">
      <c r="A928">
        <v>68</v>
      </c>
      <c r="B928" t="s">
        <v>11</v>
      </c>
      <c r="C928" t="s">
        <v>27</v>
      </c>
      <c r="D928" t="s">
        <v>20</v>
      </c>
      <c r="E928">
        <v>1.3</v>
      </c>
      <c r="F928">
        <v>6</v>
      </c>
      <c r="G928">
        <v>1</v>
      </c>
      <c r="H928">
        <v>0</v>
      </c>
      <c r="I928" t="s">
        <v>14</v>
      </c>
      <c r="J928">
        <v>0</v>
      </c>
      <c r="K928">
        <v>1</v>
      </c>
      <c r="L928" t="s">
        <v>14</v>
      </c>
      <c r="M928">
        <v>9</v>
      </c>
      <c r="N928">
        <v>8</v>
      </c>
      <c r="O928">
        <v>5</v>
      </c>
      <c r="P928">
        <v>5</v>
      </c>
      <c r="Q928" t="s">
        <v>21</v>
      </c>
      <c r="R928" t="s">
        <v>22</v>
      </c>
      <c r="S928">
        <v>7.1</v>
      </c>
      <c r="T928">
        <v>13</v>
      </c>
      <c r="U928" t="s">
        <v>23</v>
      </c>
      <c r="V928">
        <v>8</v>
      </c>
      <c r="W928" t="s">
        <v>23</v>
      </c>
      <c r="X928">
        <v>1</v>
      </c>
      <c r="Y928" t="s">
        <v>17</v>
      </c>
      <c r="Z928">
        <v>2</v>
      </c>
    </row>
    <row r="929" spans="1:26" x14ac:dyDescent="0.3">
      <c r="A929">
        <v>62</v>
      </c>
      <c r="B929" t="s">
        <v>30</v>
      </c>
      <c r="C929" t="s">
        <v>36</v>
      </c>
      <c r="D929" t="s">
        <v>20</v>
      </c>
      <c r="E929">
        <v>1.3</v>
      </c>
      <c r="F929">
        <v>3</v>
      </c>
      <c r="G929">
        <v>0</v>
      </c>
      <c r="H929">
        <v>0</v>
      </c>
      <c r="I929" t="s">
        <v>38</v>
      </c>
      <c r="J929">
        <v>0</v>
      </c>
      <c r="K929">
        <v>0</v>
      </c>
      <c r="L929" t="s">
        <v>32</v>
      </c>
      <c r="M929">
        <v>5</v>
      </c>
      <c r="N929">
        <v>3</v>
      </c>
      <c r="O929">
        <v>5</v>
      </c>
      <c r="P929">
        <v>6</v>
      </c>
      <c r="Q929" t="s">
        <v>15</v>
      </c>
      <c r="R929" t="s">
        <v>22</v>
      </c>
      <c r="S929">
        <v>6.9</v>
      </c>
      <c r="T929">
        <v>3</v>
      </c>
      <c r="U929" t="s">
        <v>17</v>
      </c>
      <c r="V929">
        <v>13</v>
      </c>
      <c r="W929" t="s">
        <v>23</v>
      </c>
      <c r="X929">
        <v>2</v>
      </c>
      <c r="Y929" t="s">
        <v>17</v>
      </c>
      <c r="Z929">
        <v>5</v>
      </c>
    </row>
    <row r="930" spans="1:26" x14ac:dyDescent="0.3">
      <c r="A930">
        <v>30</v>
      </c>
      <c r="B930" t="s">
        <v>11</v>
      </c>
      <c r="C930" t="s">
        <v>24</v>
      </c>
      <c r="D930" t="s">
        <v>25</v>
      </c>
      <c r="E930">
        <v>1.7</v>
      </c>
      <c r="F930">
        <v>6</v>
      </c>
      <c r="G930">
        <v>0</v>
      </c>
      <c r="H930">
        <v>1</v>
      </c>
      <c r="I930" t="s">
        <v>32</v>
      </c>
      <c r="J930">
        <v>1</v>
      </c>
      <c r="K930">
        <v>0</v>
      </c>
      <c r="L930" t="s">
        <v>32</v>
      </c>
      <c r="M930">
        <v>7</v>
      </c>
      <c r="N930">
        <v>8</v>
      </c>
      <c r="O930">
        <v>5</v>
      </c>
      <c r="P930">
        <v>4</v>
      </c>
      <c r="Q930" t="s">
        <v>28</v>
      </c>
      <c r="R930" t="s">
        <v>16</v>
      </c>
      <c r="S930">
        <v>6</v>
      </c>
      <c r="T930">
        <v>8</v>
      </c>
      <c r="U930" t="s">
        <v>23</v>
      </c>
      <c r="V930">
        <v>11</v>
      </c>
      <c r="W930" t="s">
        <v>23</v>
      </c>
      <c r="X930">
        <v>1</v>
      </c>
      <c r="Y930" t="s">
        <v>17</v>
      </c>
      <c r="Z930">
        <v>4</v>
      </c>
    </row>
    <row r="931" spans="1:26" x14ac:dyDescent="0.3">
      <c r="A931">
        <v>21</v>
      </c>
      <c r="B931" t="s">
        <v>11</v>
      </c>
      <c r="C931" t="s">
        <v>30</v>
      </c>
      <c r="D931" t="s">
        <v>25</v>
      </c>
      <c r="E931">
        <v>5</v>
      </c>
      <c r="F931">
        <v>6</v>
      </c>
      <c r="G931">
        <v>1</v>
      </c>
      <c r="H931">
        <v>0</v>
      </c>
      <c r="I931" t="s">
        <v>14</v>
      </c>
      <c r="J931">
        <v>1</v>
      </c>
      <c r="K931">
        <v>1</v>
      </c>
      <c r="L931" t="s">
        <v>29</v>
      </c>
      <c r="M931">
        <v>1</v>
      </c>
      <c r="N931">
        <v>8</v>
      </c>
      <c r="O931">
        <v>9</v>
      </c>
      <c r="P931">
        <v>3</v>
      </c>
      <c r="Q931" t="s">
        <v>33</v>
      </c>
      <c r="R931" t="s">
        <v>22</v>
      </c>
      <c r="S931">
        <v>7.1</v>
      </c>
      <c r="T931">
        <v>9</v>
      </c>
      <c r="U931" t="s">
        <v>23</v>
      </c>
      <c r="V931">
        <v>9</v>
      </c>
      <c r="W931" t="s">
        <v>23</v>
      </c>
      <c r="X931">
        <v>3</v>
      </c>
      <c r="Y931" t="s">
        <v>17</v>
      </c>
      <c r="Z931">
        <v>1</v>
      </c>
    </row>
    <row r="932" spans="1:26" x14ac:dyDescent="0.3">
      <c r="A932">
        <v>18</v>
      </c>
      <c r="B932" t="s">
        <v>19</v>
      </c>
      <c r="C932" t="s">
        <v>27</v>
      </c>
      <c r="D932" t="s">
        <v>25</v>
      </c>
      <c r="E932">
        <v>3.2</v>
      </c>
      <c r="F932">
        <v>4</v>
      </c>
      <c r="G932">
        <v>1</v>
      </c>
      <c r="H932">
        <v>0</v>
      </c>
      <c r="I932" t="s">
        <v>14</v>
      </c>
      <c r="J932">
        <v>1</v>
      </c>
      <c r="K932">
        <v>1</v>
      </c>
      <c r="L932" t="s">
        <v>14</v>
      </c>
      <c r="M932">
        <v>8</v>
      </c>
      <c r="N932">
        <v>7</v>
      </c>
      <c r="O932">
        <v>8</v>
      </c>
      <c r="P932">
        <v>1</v>
      </c>
      <c r="Q932" t="s">
        <v>33</v>
      </c>
      <c r="R932" t="s">
        <v>22</v>
      </c>
      <c r="S932">
        <v>6.3</v>
      </c>
      <c r="T932">
        <v>12</v>
      </c>
      <c r="U932" t="s">
        <v>23</v>
      </c>
      <c r="V932">
        <v>16</v>
      </c>
      <c r="W932" t="s">
        <v>18</v>
      </c>
      <c r="X932">
        <v>5</v>
      </c>
      <c r="Y932" t="s">
        <v>23</v>
      </c>
      <c r="Z932">
        <v>5</v>
      </c>
    </row>
    <row r="933" spans="1:26" x14ac:dyDescent="0.3">
      <c r="A933">
        <v>66</v>
      </c>
      <c r="B933" t="s">
        <v>11</v>
      </c>
      <c r="C933" t="s">
        <v>12</v>
      </c>
      <c r="D933" t="s">
        <v>13</v>
      </c>
      <c r="E933">
        <v>1.2</v>
      </c>
      <c r="F933">
        <v>2</v>
      </c>
      <c r="G933">
        <v>1</v>
      </c>
      <c r="H933">
        <v>0</v>
      </c>
      <c r="I933" t="s">
        <v>14</v>
      </c>
      <c r="J933">
        <v>1</v>
      </c>
      <c r="K933">
        <v>1</v>
      </c>
      <c r="L933" t="s">
        <v>14</v>
      </c>
      <c r="M933">
        <v>9</v>
      </c>
      <c r="N933">
        <v>7</v>
      </c>
      <c r="O933">
        <v>8</v>
      </c>
      <c r="P933">
        <v>5</v>
      </c>
      <c r="Q933" t="s">
        <v>21</v>
      </c>
      <c r="R933" t="s">
        <v>22</v>
      </c>
      <c r="S933">
        <v>7.2</v>
      </c>
      <c r="T933">
        <v>11</v>
      </c>
      <c r="U933" t="s">
        <v>23</v>
      </c>
      <c r="V933">
        <v>10</v>
      </c>
      <c r="W933" t="s">
        <v>23</v>
      </c>
      <c r="X933">
        <v>1</v>
      </c>
      <c r="Y933" t="s">
        <v>17</v>
      </c>
      <c r="Z933">
        <v>7</v>
      </c>
    </row>
    <row r="934" spans="1:26" x14ac:dyDescent="0.3">
      <c r="A934">
        <v>57</v>
      </c>
      <c r="B934" t="s">
        <v>35</v>
      </c>
      <c r="C934" t="s">
        <v>12</v>
      </c>
      <c r="D934" t="s">
        <v>13</v>
      </c>
      <c r="E934">
        <v>2.5</v>
      </c>
      <c r="F934">
        <v>9</v>
      </c>
      <c r="G934">
        <v>0</v>
      </c>
      <c r="H934">
        <v>0</v>
      </c>
      <c r="I934" t="s">
        <v>32</v>
      </c>
      <c r="J934">
        <v>0</v>
      </c>
      <c r="K934">
        <v>1</v>
      </c>
      <c r="L934" t="s">
        <v>14</v>
      </c>
      <c r="M934">
        <v>5</v>
      </c>
      <c r="N934">
        <v>5</v>
      </c>
      <c r="O934">
        <v>1</v>
      </c>
      <c r="P934">
        <v>6</v>
      </c>
      <c r="Q934" t="s">
        <v>15</v>
      </c>
      <c r="R934" t="s">
        <v>16</v>
      </c>
      <c r="S934">
        <v>5.8</v>
      </c>
      <c r="T934">
        <v>2</v>
      </c>
      <c r="U934" t="s">
        <v>17</v>
      </c>
      <c r="V934">
        <v>11</v>
      </c>
      <c r="W934" t="s">
        <v>23</v>
      </c>
      <c r="X934">
        <v>4</v>
      </c>
      <c r="Y934" t="s">
        <v>23</v>
      </c>
      <c r="Z934">
        <v>1</v>
      </c>
    </row>
    <row r="935" spans="1:26" x14ac:dyDescent="0.3">
      <c r="A935">
        <v>49</v>
      </c>
      <c r="B935" t="s">
        <v>19</v>
      </c>
      <c r="C935" t="s">
        <v>30</v>
      </c>
      <c r="D935" t="s">
        <v>25</v>
      </c>
      <c r="E935">
        <v>1.8</v>
      </c>
      <c r="F935">
        <v>2</v>
      </c>
      <c r="G935">
        <v>0</v>
      </c>
      <c r="H935">
        <v>0</v>
      </c>
      <c r="I935" t="s">
        <v>14</v>
      </c>
      <c r="J935">
        <v>0</v>
      </c>
      <c r="K935">
        <v>0</v>
      </c>
      <c r="L935" t="s">
        <v>14</v>
      </c>
      <c r="M935">
        <v>6</v>
      </c>
      <c r="N935">
        <v>2</v>
      </c>
      <c r="O935">
        <v>1</v>
      </c>
      <c r="P935">
        <v>5</v>
      </c>
      <c r="Q935" t="s">
        <v>26</v>
      </c>
      <c r="R935" t="s">
        <v>22</v>
      </c>
      <c r="S935">
        <v>6.2</v>
      </c>
      <c r="T935">
        <v>18</v>
      </c>
      <c r="U935" t="s">
        <v>18</v>
      </c>
      <c r="V935">
        <v>12</v>
      </c>
      <c r="W935" t="s">
        <v>23</v>
      </c>
      <c r="X935">
        <v>8</v>
      </c>
      <c r="Y935" t="s">
        <v>18</v>
      </c>
      <c r="Z935">
        <v>2</v>
      </c>
    </row>
    <row r="936" spans="1:26" x14ac:dyDescent="0.3">
      <c r="A936">
        <v>51</v>
      </c>
      <c r="B936" t="s">
        <v>19</v>
      </c>
      <c r="C936" t="s">
        <v>27</v>
      </c>
      <c r="D936" t="s">
        <v>25</v>
      </c>
      <c r="E936">
        <v>1.4</v>
      </c>
      <c r="F936">
        <v>3</v>
      </c>
      <c r="G936">
        <v>1</v>
      </c>
      <c r="H936">
        <v>0</v>
      </c>
      <c r="I936" t="s">
        <v>14</v>
      </c>
      <c r="J936">
        <v>0</v>
      </c>
      <c r="K936">
        <v>0</v>
      </c>
      <c r="L936" t="s">
        <v>14</v>
      </c>
      <c r="M936">
        <v>8</v>
      </c>
      <c r="N936">
        <v>2</v>
      </c>
      <c r="O936">
        <v>2</v>
      </c>
      <c r="P936">
        <v>5</v>
      </c>
      <c r="Q936" t="s">
        <v>26</v>
      </c>
      <c r="R936" t="s">
        <v>16</v>
      </c>
      <c r="S936">
        <v>5</v>
      </c>
      <c r="T936">
        <v>9</v>
      </c>
      <c r="U936" t="s">
        <v>23</v>
      </c>
      <c r="V936">
        <v>14</v>
      </c>
      <c r="W936" t="s">
        <v>23</v>
      </c>
      <c r="X936">
        <v>6</v>
      </c>
      <c r="Y936" t="s">
        <v>23</v>
      </c>
      <c r="Z936">
        <v>9</v>
      </c>
    </row>
    <row r="937" spans="1:26" x14ac:dyDescent="0.3">
      <c r="A937">
        <v>45</v>
      </c>
      <c r="B937" t="s">
        <v>11</v>
      </c>
      <c r="C937" t="s">
        <v>36</v>
      </c>
      <c r="D937" t="s">
        <v>13</v>
      </c>
      <c r="E937">
        <v>0.4</v>
      </c>
      <c r="F937">
        <v>1</v>
      </c>
      <c r="G937">
        <v>0</v>
      </c>
      <c r="H937">
        <v>1</v>
      </c>
      <c r="I937" t="s">
        <v>38</v>
      </c>
      <c r="J937">
        <v>0</v>
      </c>
      <c r="K937">
        <v>1</v>
      </c>
      <c r="L937" t="s">
        <v>14</v>
      </c>
      <c r="M937">
        <v>4</v>
      </c>
      <c r="N937">
        <v>8</v>
      </c>
      <c r="O937">
        <v>8</v>
      </c>
      <c r="P937">
        <v>6</v>
      </c>
      <c r="Q937" t="s">
        <v>34</v>
      </c>
      <c r="R937" t="s">
        <v>22</v>
      </c>
      <c r="S937">
        <v>6.4</v>
      </c>
      <c r="T937">
        <v>2</v>
      </c>
      <c r="U937" t="s">
        <v>17</v>
      </c>
      <c r="V937">
        <v>19</v>
      </c>
      <c r="W937" t="s">
        <v>18</v>
      </c>
      <c r="X937">
        <v>1</v>
      </c>
      <c r="Y937" t="s">
        <v>17</v>
      </c>
      <c r="Z937">
        <v>5</v>
      </c>
    </row>
    <row r="938" spans="1:26" x14ac:dyDescent="0.3">
      <c r="A938">
        <v>48</v>
      </c>
      <c r="B938" t="s">
        <v>11</v>
      </c>
      <c r="C938" t="s">
        <v>24</v>
      </c>
      <c r="D938" t="s">
        <v>31</v>
      </c>
      <c r="E938">
        <v>1.2</v>
      </c>
      <c r="F938">
        <v>7</v>
      </c>
      <c r="G938">
        <v>0</v>
      </c>
      <c r="H938">
        <v>0</v>
      </c>
      <c r="I938" t="s">
        <v>14</v>
      </c>
      <c r="J938">
        <v>0</v>
      </c>
      <c r="K938">
        <v>0</v>
      </c>
      <c r="L938" t="s">
        <v>29</v>
      </c>
      <c r="M938">
        <v>2</v>
      </c>
      <c r="N938">
        <v>6</v>
      </c>
      <c r="O938">
        <v>1</v>
      </c>
      <c r="P938">
        <v>4</v>
      </c>
      <c r="Q938" t="s">
        <v>26</v>
      </c>
      <c r="R938" t="s">
        <v>16</v>
      </c>
      <c r="S938">
        <v>5.3</v>
      </c>
      <c r="T938">
        <v>2</v>
      </c>
      <c r="U938" t="s">
        <v>17</v>
      </c>
      <c r="V938">
        <v>12</v>
      </c>
      <c r="W938" t="s">
        <v>23</v>
      </c>
      <c r="X938">
        <v>1</v>
      </c>
      <c r="Y938" t="s">
        <v>17</v>
      </c>
      <c r="Z938">
        <v>7</v>
      </c>
    </row>
    <row r="939" spans="1:26" x14ac:dyDescent="0.3">
      <c r="A939">
        <v>25</v>
      </c>
      <c r="B939" t="s">
        <v>11</v>
      </c>
      <c r="C939" t="s">
        <v>27</v>
      </c>
      <c r="D939" t="s">
        <v>20</v>
      </c>
      <c r="E939">
        <v>0.6</v>
      </c>
      <c r="F939">
        <v>1</v>
      </c>
      <c r="G939">
        <v>0</v>
      </c>
      <c r="H939">
        <v>1</v>
      </c>
      <c r="I939" t="s">
        <v>14</v>
      </c>
      <c r="J939">
        <v>0</v>
      </c>
      <c r="K939">
        <v>1</v>
      </c>
      <c r="L939" t="s">
        <v>14</v>
      </c>
      <c r="M939">
        <v>8</v>
      </c>
      <c r="N939">
        <v>8</v>
      </c>
      <c r="O939">
        <v>4</v>
      </c>
      <c r="P939">
        <v>4</v>
      </c>
      <c r="Q939" t="s">
        <v>33</v>
      </c>
      <c r="R939" t="s">
        <v>16</v>
      </c>
      <c r="S939">
        <v>4.8</v>
      </c>
      <c r="T939">
        <v>3</v>
      </c>
      <c r="U939" t="s">
        <v>17</v>
      </c>
      <c r="V939">
        <v>18</v>
      </c>
      <c r="W939" t="s">
        <v>18</v>
      </c>
      <c r="X939">
        <v>3</v>
      </c>
      <c r="Y939" t="s">
        <v>17</v>
      </c>
      <c r="Z939">
        <v>2</v>
      </c>
    </row>
    <row r="940" spans="1:26" x14ac:dyDescent="0.3">
      <c r="A940">
        <v>56</v>
      </c>
      <c r="B940" t="s">
        <v>19</v>
      </c>
      <c r="C940" t="s">
        <v>12</v>
      </c>
      <c r="D940" t="s">
        <v>20</v>
      </c>
      <c r="E940">
        <v>4.9000000000000004</v>
      </c>
      <c r="F940">
        <v>9</v>
      </c>
      <c r="G940">
        <v>0</v>
      </c>
      <c r="H940">
        <v>0</v>
      </c>
      <c r="I940" t="s">
        <v>14</v>
      </c>
      <c r="J940">
        <v>1</v>
      </c>
      <c r="K940">
        <v>0</v>
      </c>
      <c r="L940" t="s">
        <v>14</v>
      </c>
      <c r="M940">
        <v>2</v>
      </c>
      <c r="N940">
        <v>3</v>
      </c>
      <c r="O940">
        <v>9</v>
      </c>
      <c r="P940">
        <v>8</v>
      </c>
      <c r="Q940" t="s">
        <v>15</v>
      </c>
      <c r="R940" t="s">
        <v>22</v>
      </c>
      <c r="S940">
        <v>6.9</v>
      </c>
      <c r="T940">
        <v>16</v>
      </c>
      <c r="U940" t="s">
        <v>18</v>
      </c>
      <c r="V940">
        <v>17</v>
      </c>
      <c r="W940" t="s">
        <v>18</v>
      </c>
      <c r="X940">
        <v>8</v>
      </c>
      <c r="Y940" t="s">
        <v>18</v>
      </c>
      <c r="Z940">
        <v>7</v>
      </c>
    </row>
    <row r="941" spans="1:26" x14ac:dyDescent="0.3">
      <c r="A941">
        <v>43</v>
      </c>
      <c r="B941" t="s">
        <v>11</v>
      </c>
      <c r="C941" t="s">
        <v>30</v>
      </c>
      <c r="D941" t="s">
        <v>25</v>
      </c>
      <c r="E941">
        <v>0.8</v>
      </c>
      <c r="F941">
        <v>1</v>
      </c>
      <c r="G941">
        <v>0</v>
      </c>
      <c r="H941">
        <v>0</v>
      </c>
      <c r="I941" t="s">
        <v>14</v>
      </c>
      <c r="J941">
        <v>0</v>
      </c>
      <c r="K941">
        <v>1</v>
      </c>
      <c r="L941" t="s">
        <v>14</v>
      </c>
      <c r="M941">
        <v>5</v>
      </c>
      <c r="N941">
        <v>1</v>
      </c>
      <c r="O941">
        <v>2</v>
      </c>
      <c r="P941">
        <v>8</v>
      </c>
      <c r="Q941" t="s">
        <v>34</v>
      </c>
      <c r="R941" t="s">
        <v>22</v>
      </c>
      <c r="S941">
        <v>6.8</v>
      </c>
      <c r="T941">
        <v>19</v>
      </c>
      <c r="U941" t="s">
        <v>18</v>
      </c>
      <c r="V941">
        <v>3</v>
      </c>
      <c r="W941" t="s">
        <v>17</v>
      </c>
      <c r="X941">
        <v>8</v>
      </c>
      <c r="Y941" t="s">
        <v>18</v>
      </c>
      <c r="Z941">
        <v>7</v>
      </c>
    </row>
    <row r="942" spans="1:26" x14ac:dyDescent="0.3">
      <c r="A942">
        <v>51</v>
      </c>
      <c r="B942" t="s">
        <v>11</v>
      </c>
      <c r="C942" t="s">
        <v>30</v>
      </c>
      <c r="D942" t="s">
        <v>31</v>
      </c>
      <c r="E942">
        <v>6.1</v>
      </c>
      <c r="F942">
        <v>5</v>
      </c>
      <c r="G942">
        <v>0</v>
      </c>
      <c r="H942">
        <v>1</v>
      </c>
      <c r="I942" t="s">
        <v>14</v>
      </c>
      <c r="J942">
        <v>0</v>
      </c>
      <c r="K942">
        <v>0</v>
      </c>
      <c r="L942" t="s">
        <v>32</v>
      </c>
      <c r="M942">
        <v>6</v>
      </c>
      <c r="N942">
        <v>6</v>
      </c>
      <c r="O942">
        <v>3</v>
      </c>
      <c r="P942">
        <v>3</v>
      </c>
      <c r="Q942" t="s">
        <v>26</v>
      </c>
      <c r="R942" t="s">
        <v>22</v>
      </c>
      <c r="S942">
        <v>7.7</v>
      </c>
      <c r="T942">
        <v>4</v>
      </c>
      <c r="U942" t="s">
        <v>17</v>
      </c>
      <c r="V942">
        <v>1</v>
      </c>
      <c r="W942" t="s">
        <v>17</v>
      </c>
      <c r="X942">
        <v>3</v>
      </c>
      <c r="Y942" t="s">
        <v>17</v>
      </c>
      <c r="Z942">
        <v>7</v>
      </c>
    </row>
    <row r="943" spans="1:26" x14ac:dyDescent="0.3">
      <c r="A943">
        <v>71</v>
      </c>
      <c r="B943" t="s">
        <v>30</v>
      </c>
      <c r="C943" t="s">
        <v>24</v>
      </c>
      <c r="D943" t="s">
        <v>13</v>
      </c>
      <c r="E943">
        <v>1.5</v>
      </c>
      <c r="F943">
        <v>7</v>
      </c>
      <c r="G943">
        <v>0</v>
      </c>
      <c r="H943">
        <v>0</v>
      </c>
      <c r="I943" t="s">
        <v>38</v>
      </c>
      <c r="J943">
        <v>0</v>
      </c>
      <c r="K943">
        <v>1</v>
      </c>
      <c r="L943" t="s">
        <v>14</v>
      </c>
      <c r="M943">
        <v>5</v>
      </c>
      <c r="N943">
        <v>2</v>
      </c>
      <c r="O943">
        <v>6</v>
      </c>
      <c r="P943">
        <v>7</v>
      </c>
      <c r="Q943" t="s">
        <v>21</v>
      </c>
      <c r="R943" t="s">
        <v>16</v>
      </c>
      <c r="S943">
        <v>5.9</v>
      </c>
      <c r="T943">
        <v>18</v>
      </c>
      <c r="U943" t="s">
        <v>18</v>
      </c>
      <c r="V943">
        <v>19</v>
      </c>
      <c r="W943" t="s">
        <v>18</v>
      </c>
      <c r="X943">
        <v>7</v>
      </c>
      <c r="Y943" t="s">
        <v>18</v>
      </c>
      <c r="Z943">
        <v>5</v>
      </c>
    </row>
    <row r="944" spans="1:26" x14ac:dyDescent="0.3">
      <c r="A944">
        <v>71</v>
      </c>
      <c r="B944" t="s">
        <v>19</v>
      </c>
      <c r="C944" t="s">
        <v>30</v>
      </c>
      <c r="D944" t="s">
        <v>25</v>
      </c>
      <c r="E944">
        <v>2</v>
      </c>
      <c r="F944">
        <v>3</v>
      </c>
      <c r="G944">
        <v>0</v>
      </c>
      <c r="H944">
        <v>1</v>
      </c>
      <c r="I944" t="s">
        <v>38</v>
      </c>
      <c r="J944">
        <v>0</v>
      </c>
      <c r="K944">
        <v>0</v>
      </c>
      <c r="L944" t="s">
        <v>14</v>
      </c>
      <c r="M944">
        <v>6</v>
      </c>
      <c r="N944">
        <v>9</v>
      </c>
      <c r="O944">
        <v>3</v>
      </c>
      <c r="P944">
        <v>5</v>
      </c>
      <c r="Q944" t="s">
        <v>21</v>
      </c>
      <c r="R944" t="s">
        <v>22</v>
      </c>
      <c r="S944">
        <v>7.1</v>
      </c>
      <c r="T944">
        <v>20</v>
      </c>
      <c r="U944" t="s">
        <v>18</v>
      </c>
      <c r="V944">
        <v>4</v>
      </c>
      <c r="W944" t="s">
        <v>17</v>
      </c>
      <c r="X944">
        <v>3</v>
      </c>
      <c r="Y944" t="s">
        <v>17</v>
      </c>
      <c r="Z944">
        <v>9</v>
      </c>
    </row>
    <row r="945" spans="1:26" x14ac:dyDescent="0.3">
      <c r="A945">
        <v>20</v>
      </c>
      <c r="B945" t="s">
        <v>11</v>
      </c>
      <c r="C945" t="s">
        <v>30</v>
      </c>
      <c r="D945" t="s">
        <v>31</v>
      </c>
      <c r="E945">
        <v>1.6</v>
      </c>
      <c r="F945">
        <v>9</v>
      </c>
      <c r="G945">
        <v>0</v>
      </c>
      <c r="H945">
        <v>1</v>
      </c>
      <c r="I945" t="s">
        <v>14</v>
      </c>
      <c r="J945">
        <v>0</v>
      </c>
      <c r="K945">
        <v>1</v>
      </c>
      <c r="L945" t="s">
        <v>14</v>
      </c>
      <c r="M945">
        <v>6</v>
      </c>
      <c r="N945">
        <v>5</v>
      </c>
      <c r="O945">
        <v>4</v>
      </c>
      <c r="P945">
        <v>5</v>
      </c>
      <c r="Q945" t="s">
        <v>33</v>
      </c>
      <c r="R945" t="s">
        <v>22</v>
      </c>
      <c r="S945">
        <v>7.3</v>
      </c>
      <c r="T945">
        <v>18</v>
      </c>
      <c r="U945" t="s">
        <v>18</v>
      </c>
      <c r="V945">
        <v>16</v>
      </c>
      <c r="W945" t="s">
        <v>18</v>
      </c>
      <c r="X945">
        <v>4</v>
      </c>
      <c r="Y945" t="s">
        <v>23</v>
      </c>
      <c r="Z945">
        <v>2</v>
      </c>
    </row>
    <row r="946" spans="1:26" x14ac:dyDescent="0.3">
      <c r="A946">
        <v>67</v>
      </c>
      <c r="B946" t="s">
        <v>11</v>
      </c>
      <c r="C946" t="s">
        <v>27</v>
      </c>
      <c r="D946" t="s">
        <v>31</v>
      </c>
      <c r="E946">
        <v>0.3</v>
      </c>
      <c r="F946">
        <v>8</v>
      </c>
      <c r="G946">
        <v>0</v>
      </c>
      <c r="H946">
        <v>0</v>
      </c>
      <c r="I946" t="s">
        <v>14</v>
      </c>
      <c r="J946">
        <v>1</v>
      </c>
      <c r="K946">
        <v>0</v>
      </c>
      <c r="L946" t="s">
        <v>14</v>
      </c>
      <c r="M946">
        <v>3</v>
      </c>
      <c r="N946">
        <v>5</v>
      </c>
      <c r="O946">
        <v>9</v>
      </c>
      <c r="P946">
        <v>3</v>
      </c>
      <c r="Q946" t="s">
        <v>21</v>
      </c>
      <c r="R946" t="s">
        <v>22</v>
      </c>
      <c r="S946">
        <v>7.2</v>
      </c>
      <c r="T946">
        <v>10</v>
      </c>
      <c r="U946" t="s">
        <v>23</v>
      </c>
      <c r="V946">
        <v>12</v>
      </c>
      <c r="W946" t="s">
        <v>23</v>
      </c>
      <c r="X946">
        <v>9</v>
      </c>
      <c r="Y946" t="s">
        <v>18</v>
      </c>
      <c r="Z946">
        <v>4</v>
      </c>
    </row>
    <row r="947" spans="1:26" x14ac:dyDescent="0.3">
      <c r="A947">
        <v>29</v>
      </c>
      <c r="B947" t="s">
        <v>35</v>
      </c>
      <c r="C947" t="s">
        <v>36</v>
      </c>
      <c r="D947" t="s">
        <v>31</v>
      </c>
      <c r="E947">
        <v>0.9</v>
      </c>
      <c r="F947">
        <v>3</v>
      </c>
      <c r="G947">
        <v>1</v>
      </c>
      <c r="H947">
        <v>0</v>
      </c>
      <c r="I947" t="s">
        <v>14</v>
      </c>
      <c r="J947">
        <v>0</v>
      </c>
      <c r="K947">
        <v>0</v>
      </c>
      <c r="L947" t="s">
        <v>14</v>
      </c>
      <c r="M947">
        <v>3</v>
      </c>
      <c r="N947">
        <v>8</v>
      </c>
      <c r="O947">
        <v>9</v>
      </c>
      <c r="P947">
        <v>2</v>
      </c>
      <c r="Q947" t="s">
        <v>28</v>
      </c>
      <c r="R947" t="s">
        <v>16</v>
      </c>
      <c r="S947">
        <v>5.3</v>
      </c>
      <c r="T947">
        <v>11</v>
      </c>
      <c r="U947" t="s">
        <v>23</v>
      </c>
      <c r="V947">
        <v>13</v>
      </c>
      <c r="W947" t="s">
        <v>23</v>
      </c>
      <c r="X947">
        <v>4</v>
      </c>
      <c r="Y947" t="s">
        <v>23</v>
      </c>
      <c r="Z947">
        <v>2</v>
      </c>
    </row>
    <row r="948" spans="1:26" x14ac:dyDescent="0.3">
      <c r="A948">
        <v>18</v>
      </c>
      <c r="B948" t="s">
        <v>11</v>
      </c>
      <c r="C948" t="s">
        <v>24</v>
      </c>
      <c r="D948" t="s">
        <v>13</v>
      </c>
      <c r="E948">
        <v>0.2</v>
      </c>
      <c r="F948">
        <v>5</v>
      </c>
      <c r="G948">
        <v>0</v>
      </c>
      <c r="H948">
        <v>0</v>
      </c>
      <c r="I948" t="s">
        <v>14</v>
      </c>
      <c r="J948">
        <v>0</v>
      </c>
      <c r="K948">
        <v>1</v>
      </c>
      <c r="L948" t="s">
        <v>14</v>
      </c>
      <c r="M948">
        <v>9</v>
      </c>
      <c r="N948">
        <v>6</v>
      </c>
      <c r="O948">
        <v>5</v>
      </c>
      <c r="P948">
        <v>3</v>
      </c>
      <c r="Q948" t="s">
        <v>33</v>
      </c>
      <c r="R948" t="s">
        <v>22</v>
      </c>
      <c r="S948">
        <v>6.7</v>
      </c>
      <c r="T948">
        <v>17</v>
      </c>
      <c r="U948" t="s">
        <v>18</v>
      </c>
      <c r="V948">
        <v>17</v>
      </c>
      <c r="W948" t="s">
        <v>18</v>
      </c>
      <c r="X948">
        <v>3</v>
      </c>
      <c r="Y948" t="s">
        <v>17</v>
      </c>
      <c r="Z948">
        <v>8</v>
      </c>
    </row>
    <row r="949" spans="1:26" x14ac:dyDescent="0.3">
      <c r="A949">
        <v>71</v>
      </c>
      <c r="B949" t="s">
        <v>19</v>
      </c>
      <c r="C949" t="s">
        <v>27</v>
      </c>
      <c r="D949" t="s">
        <v>13</v>
      </c>
      <c r="E949">
        <v>2</v>
      </c>
      <c r="F949">
        <v>7</v>
      </c>
      <c r="G949">
        <v>0</v>
      </c>
      <c r="H949">
        <v>0</v>
      </c>
      <c r="I949" t="s">
        <v>14</v>
      </c>
      <c r="J949">
        <v>0</v>
      </c>
      <c r="K949">
        <v>1</v>
      </c>
      <c r="L949" t="s">
        <v>14</v>
      </c>
      <c r="M949">
        <v>3</v>
      </c>
      <c r="N949">
        <v>3</v>
      </c>
      <c r="O949">
        <v>7</v>
      </c>
      <c r="P949">
        <v>7</v>
      </c>
      <c r="Q949" t="s">
        <v>21</v>
      </c>
      <c r="R949" t="s">
        <v>22</v>
      </c>
      <c r="S949">
        <v>7</v>
      </c>
      <c r="T949">
        <v>20</v>
      </c>
      <c r="U949" t="s">
        <v>18</v>
      </c>
      <c r="V949">
        <v>8</v>
      </c>
      <c r="W949" t="s">
        <v>23</v>
      </c>
      <c r="X949">
        <v>5</v>
      </c>
      <c r="Y949" t="s">
        <v>23</v>
      </c>
      <c r="Z949">
        <v>1</v>
      </c>
    </row>
    <row r="950" spans="1:26" x14ac:dyDescent="0.3">
      <c r="A950">
        <v>61</v>
      </c>
      <c r="B950" t="s">
        <v>19</v>
      </c>
      <c r="C950" t="s">
        <v>36</v>
      </c>
      <c r="D950" t="s">
        <v>20</v>
      </c>
      <c r="E950">
        <v>1.2</v>
      </c>
      <c r="F950">
        <v>4</v>
      </c>
      <c r="G950">
        <v>1</v>
      </c>
      <c r="H950">
        <v>0</v>
      </c>
      <c r="I950" t="s">
        <v>38</v>
      </c>
      <c r="J950">
        <v>0</v>
      </c>
      <c r="K950">
        <v>1</v>
      </c>
      <c r="L950" t="s">
        <v>32</v>
      </c>
      <c r="M950">
        <v>3</v>
      </c>
      <c r="N950">
        <v>9</v>
      </c>
      <c r="O950">
        <v>9</v>
      </c>
      <c r="P950">
        <v>3</v>
      </c>
      <c r="Q950" t="s">
        <v>15</v>
      </c>
      <c r="R950" t="s">
        <v>22</v>
      </c>
      <c r="S950">
        <v>6.5</v>
      </c>
      <c r="T950">
        <v>16</v>
      </c>
      <c r="U950" t="s">
        <v>18</v>
      </c>
      <c r="V950">
        <v>13</v>
      </c>
      <c r="W950" t="s">
        <v>23</v>
      </c>
      <c r="X950">
        <v>7</v>
      </c>
      <c r="Y950" t="s">
        <v>18</v>
      </c>
      <c r="Z950">
        <v>9</v>
      </c>
    </row>
    <row r="951" spans="1:26" x14ac:dyDescent="0.3">
      <c r="A951">
        <v>22</v>
      </c>
      <c r="B951" t="s">
        <v>11</v>
      </c>
      <c r="C951" t="s">
        <v>27</v>
      </c>
      <c r="D951" t="s">
        <v>20</v>
      </c>
      <c r="E951">
        <v>3</v>
      </c>
      <c r="F951">
        <v>5</v>
      </c>
      <c r="G951">
        <v>0</v>
      </c>
      <c r="H951">
        <v>0</v>
      </c>
      <c r="I951" t="s">
        <v>14</v>
      </c>
      <c r="J951">
        <v>1</v>
      </c>
      <c r="K951">
        <v>0</v>
      </c>
      <c r="L951" t="s">
        <v>14</v>
      </c>
      <c r="M951">
        <v>2</v>
      </c>
      <c r="N951">
        <v>4</v>
      </c>
      <c r="O951">
        <v>8</v>
      </c>
      <c r="P951">
        <v>2</v>
      </c>
      <c r="Q951" t="s">
        <v>33</v>
      </c>
      <c r="R951" t="s">
        <v>16</v>
      </c>
      <c r="S951">
        <v>3.4</v>
      </c>
      <c r="T951">
        <v>20</v>
      </c>
      <c r="U951" t="s">
        <v>18</v>
      </c>
      <c r="V951">
        <v>20</v>
      </c>
      <c r="W951" t="s">
        <v>18</v>
      </c>
      <c r="X951">
        <v>5</v>
      </c>
      <c r="Y951" t="s">
        <v>23</v>
      </c>
      <c r="Z951">
        <v>5</v>
      </c>
    </row>
    <row r="952" spans="1:26" x14ac:dyDescent="0.3">
      <c r="A952">
        <v>47</v>
      </c>
      <c r="B952" t="s">
        <v>19</v>
      </c>
      <c r="C952" t="s">
        <v>27</v>
      </c>
      <c r="D952" t="s">
        <v>31</v>
      </c>
      <c r="E952">
        <v>0.5</v>
      </c>
      <c r="F952">
        <v>3</v>
      </c>
      <c r="G952">
        <v>0</v>
      </c>
      <c r="H952">
        <v>0</v>
      </c>
      <c r="I952" t="s">
        <v>14</v>
      </c>
      <c r="J952">
        <v>1</v>
      </c>
      <c r="K952">
        <v>0</v>
      </c>
      <c r="L952" t="s">
        <v>32</v>
      </c>
      <c r="M952">
        <v>7</v>
      </c>
      <c r="N952">
        <v>4</v>
      </c>
      <c r="O952">
        <v>7</v>
      </c>
      <c r="P952">
        <v>4</v>
      </c>
      <c r="Q952" t="s">
        <v>26</v>
      </c>
      <c r="R952" t="s">
        <v>22</v>
      </c>
      <c r="S952">
        <v>6.7</v>
      </c>
      <c r="T952">
        <v>13</v>
      </c>
      <c r="U952" t="s">
        <v>23</v>
      </c>
      <c r="V952">
        <v>5</v>
      </c>
      <c r="W952" t="s">
        <v>17</v>
      </c>
      <c r="X952">
        <v>4</v>
      </c>
      <c r="Y952" t="s">
        <v>23</v>
      </c>
      <c r="Z952">
        <v>3</v>
      </c>
    </row>
    <row r="953" spans="1:26" x14ac:dyDescent="0.3">
      <c r="A953">
        <v>47</v>
      </c>
      <c r="B953" t="s">
        <v>11</v>
      </c>
      <c r="C953" t="s">
        <v>30</v>
      </c>
      <c r="D953" t="s">
        <v>31</v>
      </c>
      <c r="E953">
        <v>0.4</v>
      </c>
      <c r="F953">
        <v>9</v>
      </c>
      <c r="G953">
        <v>0</v>
      </c>
      <c r="H953">
        <v>0</v>
      </c>
      <c r="I953" t="s">
        <v>14</v>
      </c>
      <c r="J953">
        <v>1</v>
      </c>
      <c r="K953">
        <v>0</v>
      </c>
      <c r="L953" t="s">
        <v>14</v>
      </c>
      <c r="M953">
        <v>4</v>
      </c>
      <c r="N953">
        <v>2</v>
      </c>
      <c r="O953">
        <v>8</v>
      </c>
      <c r="P953">
        <v>5</v>
      </c>
      <c r="Q953" t="s">
        <v>26</v>
      </c>
      <c r="R953" t="s">
        <v>37</v>
      </c>
      <c r="S953">
        <v>9.8000000000000007</v>
      </c>
      <c r="T953">
        <v>2</v>
      </c>
      <c r="U953" t="s">
        <v>17</v>
      </c>
      <c r="V953">
        <v>18</v>
      </c>
      <c r="W953" t="s">
        <v>18</v>
      </c>
      <c r="X953">
        <v>8</v>
      </c>
      <c r="Y953" t="s">
        <v>18</v>
      </c>
      <c r="Z953">
        <v>4</v>
      </c>
    </row>
    <row r="954" spans="1:26" x14ac:dyDescent="0.3">
      <c r="A954">
        <v>74</v>
      </c>
      <c r="B954" t="s">
        <v>11</v>
      </c>
      <c r="C954" t="s">
        <v>36</v>
      </c>
      <c r="D954" t="s">
        <v>13</v>
      </c>
      <c r="E954">
        <v>1</v>
      </c>
      <c r="F954">
        <v>9</v>
      </c>
      <c r="G954">
        <v>1</v>
      </c>
      <c r="H954">
        <v>0</v>
      </c>
      <c r="I954" t="s">
        <v>14</v>
      </c>
      <c r="J954">
        <v>0</v>
      </c>
      <c r="K954">
        <v>0</v>
      </c>
      <c r="L954" t="s">
        <v>14</v>
      </c>
      <c r="M954">
        <v>1</v>
      </c>
      <c r="N954">
        <v>3</v>
      </c>
      <c r="O954">
        <v>5</v>
      </c>
      <c r="P954">
        <v>7</v>
      </c>
      <c r="Q954" t="s">
        <v>21</v>
      </c>
      <c r="R954" t="s">
        <v>16</v>
      </c>
      <c r="S954">
        <v>6</v>
      </c>
      <c r="T954">
        <v>2</v>
      </c>
      <c r="U954" t="s">
        <v>17</v>
      </c>
      <c r="V954">
        <v>15</v>
      </c>
      <c r="W954" t="s">
        <v>18</v>
      </c>
      <c r="X954">
        <v>4</v>
      </c>
      <c r="Y954" t="s">
        <v>23</v>
      </c>
      <c r="Z954">
        <v>1</v>
      </c>
    </row>
    <row r="955" spans="1:26" x14ac:dyDescent="0.3">
      <c r="A955">
        <v>34</v>
      </c>
      <c r="B955" t="s">
        <v>19</v>
      </c>
      <c r="C955" t="s">
        <v>24</v>
      </c>
      <c r="D955" t="s">
        <v>20</v>
      </c>
      <c r="E955">
        <v>5.2</v>
      </c>
      <c r="F955">
        <v>7</v>
      </c>
      <c r="G955">
        <v>1</v>
      </c>
      <c r="H955">
        <v>1</v>
      </c>
      <c r="I955" t="s">
        <v>14</v>
      </c>
      <c r="J955">
        <v>0</v>
      </c>
      <c r="K955">
        <v>1</v>
      </c>
      <c r="L955" t="s">
        <v>14</v>
      </c>
      <c r="M955">
        <v>6</v>
      </c>
      <c r="N955">
        <v>4</v>
      </c>
      <c r="O955">
        <v>5</v>
      </c>
      <c r="P955">
        <v>1</v>
      </c>
      <c r="Q955" t="s">
        <v>28</v>
      </c>
      <c r="R955" t="s">
        <v>16</v>
      </c>
      <c r="S955">
        <v>5.4</v>
      </c>
      <c r="T955">
        <v>14</v>
      </c>
      <c r="U955" t="s">
        <v>23</v>
      </c>
      <c r="V955">
        <v>12</v>
      </c>
      <c r="W955" t="s">
        <v>23</v>
      </c>
      <c r="X955">
        <v>2</v>
      </c>
      <c r="Y955" t="s">
        <v>17</v>
      </c>
      <c r="Z955">
        <v>3</v>
      </c>
    </row>
    <row r="956" spans="1:26" x14ac:dyDescent="0.3">
      <c r="A956">
        <v>65</v>
      </c>
      <c r="B956" t="s">
        <v>19</v>
      </c>
      <c r="C956" t="s">
        <v>24</v>
      </c>
      <c r="D956" t="s">
        <v>31</v>
      </c>
      <c r="E956">
        <v>2.5</v>
      </c>
      <c r="F956">
        <v>2</v>
      </c>
      <c r="G956">
        <v>1</v>
      </c>
      <c r="H956">
        <v>0</v>
      </c>
      <c r="I956" t="s">
        <v>14</v>
      </c>
      <c r="J956">
        <v>0</v>
      </c>
      <c r="K956">
        <v>0</v>
      </c>
      <c r="L956" t="s">
        <v>14</v>
      </c>
      <c r="M956">
        <v>5</v>
      </c>
      <c r="N956">
        <v>7</v>
      </c>
      <c r="O956">
        <v>5</v>
      </c>
      <c r="P956">
        <v>8</v>
      </c>
      <c r="Q956" t="s">
        <v>15</v>
      </c>
      <c r="R956" t="s">
        <v>22</v>
      </c>
      <c r="S956">
        <v>7.1</v>
      </c>
      <c r="T956">
        <v>4</v>
      </c>
      <c r="U956" t="s">
        <v>17</v>
      </c>
      <c r="V956">
        <v>17</v>
      </c>
      <c r="W956" t="s">
        <v>18</v>
      </c>
      <c r="X956">
        <v>6</v>
      </c>
      <c r="Y956" t="s">
        <v>23</v>
      </c>
      <c r="Z956">
        <v>8</v>
      </c>
    </row>
    <row r="957" spans="1:26" x14ac:dyDescent="0.3">
      <c r="A957">
        <v>64</v>
      </c>
      <c r="B957" t="s">
        <v>19</v>
      </c>
      <c r="C957" t="s">
        <v>36</v>
      </c>
      <c r="D957" t="s">
        <v>20</v>
      </c>
      <c r="E957">
        <v>1.1000000000000001</v>
      </c>
      <c r="F957">
        <v>7</v>
      </c>
      <c r="G957">
        <v>1</v>
      </c>
      <c r="H957">
        <v>0</v>
      </c>
      <c r="I957" t="s">
        <v>14</v>
      </c>
      <c r="J957">
        <v>0</v>
      </c>
      <c r="K957">
        <v>0</v>
      </c>
      <c r="L957" t="s">
        <v>14</v>
      </c>
      <c r="M957">
        <v>2</v>
      </c>
      <c r="N957">
        <v>3</v>
      </c>
      <c r="O957">
        <v>1</v>
      </c>
      <c r="P957">
        <v>3</v>
      </c>
      <c r="Q957" t="s">
        <v>15</v>
      </c>
      <c r="R957" t="s">
        <v>22</v>
      </c>
      <c r="S957">
        <v>7</v>
      </c>
      <c r="T957">
        <v>17</v>
      </c>
      <c r="U957" t="s">
        <v>18</v>
      </c>
      <c r="V957">
        <v>15</v>
      </c>
      <c r="W957" t="s">
        <v>18</v>
      </c>
      <c r="X957">
        <v>2</v>
      </c>
      <c r="Y957" t="s">
        <v>17</v>
      </c>
      <c r="Z957">
        <v>2</v>
      </c>
    </row>
    <row r="958" spans="1:26" x14ac:dyDescent="0.3">
      <c r="A958">
        <v>40</v>
      </c>
      <c r="B958" t="s">
        <v>19</v>
      </c>
      <c r="C958" t="s">
        <v>30</v>
      </c>
      <c r="D958" t="s">
        <v>20</v>
      </c>
      <c r="E958">
        <v>1.5</v>
      </c>
      <c r="F958">
        <v>7</v>
      </c>
      <c r="G958">
        <v>0</v>
      </c>
      <c r="H958">
        <v>0</v>
      </c>
      <c r="I958" t="s">
        <v>32</v>
      </c>
      <c r="J958">
        <v>1</v>
      </c>
      <c r="K958">
        <v>0</v>
      </c>
      <c r="L958" t="s">
        <v>14</v>
      </c>
      <c r="M958">
        <v>6</v>
      </c>
      <c r="N958">
        <v>8</v>
      </c>
      <c r="O958">
        <v>6</v>
      </c>
      <c r="P958">
        <v>6</v>
      </c>
      <c r="Q958" t="s">
        <v>34</v>
      </c>
      <c r="R958" t="s">
        <v>22</v>
      </c>
      <c r="S958">
        <v>8.3000000000000007</v>
      </c>
      <c r="T958">
        <v>13</v>
      </c>
      <c r="U958" t="s">
        <v>23</v>
      </c>
      <c r="V958">
        <v>2</v>
      </c>
      <c r="W958" t="s">
        <v>17</v>
      </c>
      <c r="X958">
        <v>3</v>
      </c>
      <c r="Y958" t="s">
        <v>17</v>
      </c>
      <c r="Z958">
        <v>2</v>
      </c>
    </row>
    <row r="959" spans="1:26" x14ac:dyDescent="0.3">
      <c r="A959">
        <v>32</v>
      </c>
      <c r="B959" t="s">
        <v>11</v>
      </c>
      <c r="C959" t="s">
        <v>12</v>
      </c>
      <c r="D959" t="s">
        <v>31</v>
      </c>
      <c r="E959">
        <v>0.2</v>
      </c>
      <c r="F959">
        <v>5</v>
      </c>
      <c r="G959">
        <v>0</v>
      </c>
      <c r="H959">
        <v>1</v>
      </c>
      <c r="I959" t="s">
        <v>14</v>
      </c>
      <c r="J959">
        <v>0</v>
      </c>
      <c r="K959">
        <v>0</v>
      </c>
      <c r="L959" t="s">
        <v>32</v>
      </c>
      <c r="M959">
        <v>1</v>
      </c>
      <c r="N959">
        <v>8</v>
      </c>
      <c r="O959">
        <v>5</v>
      </c>
      <c r="P959">
        <v>4</v>
      </c>
      <c r="Q959" t="s">
        <v>28</v>
      </c>
      <c r="R959" t="s">
        <v>16</v>
      </c>
      <c r="S959">
        <v>4.5999999999999996</v>
      </c>
      <c r="T959">
        <v>4</v>
      </c>
      <c r="U959" t="s">
        <v>17</v>
      </c>
      <c r="V959">
        <v>6</v>
      </c>
      <c r="W959" t="s">
        <v>17</v>
      </c>
      <c r="X959">
        <v>1</v>
      </c>
      <c r="Y959" t="s">
        <v>17</v>
      </c>
      <c r="Z959">
        <v>9</v>
      </c>
    </row>
    <row r="960" spans="1:26" x14ac:dyDescent="0.3">
      <c r="A960">
        <v>54</v>
      </c>
      <c r="B960" t="s">
        <v>11</v>
      </c>
      <c r="C960" t="s">
        <v>27</v>
      </c>
      <c r="D960" t="s">
        <v>13</v>
      </c>
      <c r="E960">
        <v>8.3000000000000007</v>
      </c>
      <c r="F960">
        <v>9</v>
      </c>
      <c r="G960">
        <v>0</v>
      </c>
      <c r="H960">
        <v>1</v>
      </c>
      <c r="I960" t="s">
        <v>14</v>
      </c>
      <c r="J960">
        <v>1</v>
      </c>
      <c r="K960">
        <v>0</v>
      </c>
      <c r="L960" t="s">
        <v>32</v>
      </c>
      <c r="M960">
        <v>3</v>
      </c>
      <c r="N960">
        <v>2</v>
      </c>
      <c r="O960">
        <v>8</v>
      </c>
      <c r="P960">
        <v>5</v>
      </c>
      <c r="Q960" t="s">
        <v>26</v>
      </c>
      <c r="R960" t="s">
        <v>22</v>
      </c>
      <c r="S960">
        <v>7.6</v>
      </c>
      <c r="T960">
        <v>3</v>
      </c>
      <c r="U960" t="s">
        <v>17</v>
      </c>
      <c r="V960">
        <v>17</v>
      </c>
      <c r="W960" t="s">
        <v>18</v>
      </c>
      <c r="X960">
        <v>5</v>
      </c>
      <c r="Y960" t="s">
        <v>23</v>
      </c>
      <c r="Z960">
        <v>5</v>
      </c>
    </row>
    <row r="961" spans="1:26" x14ac:dyDescent="0.3">
      <c r="A961">
        <v>38</v>
      </c>
      <c r="B961" t="s">
        <v>11</v>
      </c>
      <c r="C961" t="s">
        <v>30</v>
      </c>
      <c r="D961" t="s">
        <v>31</v>
      </c>
      <c r="E961">
        <v>2.2000000000000002</v>
      </c>
      <c r="F961">
        <v>3</v>
      </c>
      <c r="G961">
        <v>0</v>
      </c>
      <c r="H961">
        <v>0</v>
      </c>
      <c r="I961" t="s">
        <v>14</v>
      </c>
      <c r="J961">
        <v>0</v>
      </c>
      <c r="K961">
        <v>0</v>
      </c>
      <c r="L961" t="s">
        <v>32</v>
      </c>
      <c r="M961">
        <v>4</v>
      </c>
      <c r="N961">
        <v>4</v>
      </c>
      <c r="O961">
        <v>8</v>
      </c>
      <c r="P961">
        <v>6</v>
      </c>
      <c r="Q961" t="s">
        <v>34</v>
      </c>
      <c r="R961" t="s">
        <v>22</v>
      </c>
      <c r="S961">
        <v>7.4</v>
      </c>
      <c r="T961">
        <v>12</v>
      </c>
      <c r="U961" t="s">
        <v>23</v>
      </c>
      <c r="V961">
        <v>16</v>
      </c>
      <c r="W961" t="s">
        <v>18</v>
      </c>
      <c r="X961">
        <v>9</v>
      </c>
      <c r="Y961" t="s">
        <v>18</v>
      </c>
      <c r="Z961">
        <v>5</v>
      </c>
    </row>
    <row r="962" spans="1:26" x14ac:dyDescent="0.3">
      <c r="A962">
        <v>31</v>
      </c>
      <c r="B962" t="s">
        <v>11</v>
      </c>
      <c r="C962" t="s">
        <v>36</v>
      </c>
      <c r="D962" t="s">
        <v>31</v>
      </c>
      <c r="E962">
        <v>0.7</v>
      </c>
      <c r="F962">
        <v>4</v>
      </c>
      <c r="G962">
        <v>1</v>
      </c>
      <c r="H962">
        <v>1</v>
      </c>
      <c r="I962" t="s">
        <v>38</v>
      </c>
      <c r="J962">
        <v>0</v>
      </c>
      <c r="K962">
        <v>0</v>
      </c>
      <c r="L962" t="s">
        <v>14</v>
      </c>
      <c r="M962">
        <v>3</v>
      </c>
      <c r="N962">
        <v>8</v>
      </c>
      <c r="O962">
        <v>2</v>
      </c>
      <c r="P962">
        <v>2</v>
      </c>
      <c r="Q962" t="s">
        <v>28</v>
      </c>
      <c r="R962" t="s">
        <v>22</v>
      </c>
      <c r="S962">
        <v>6.3</v>
      </c>
      <c r="T962">
        <v>8</v>
      </c>
      <c r="U962" t="s">
        <v>23</v>
      </c>
      <c r="V962">
        <v>17</v>
      </c>
      <c r="W962" t="s">
        <v>18</v>
      </c>
      <c r="X962">
        <v>2</v>
      </c>
      <c r="Y962" t="s">
        <v>17</v>
      </c>
      <c r="Z962">
        <v>1</v>
      </c>
    </row>
    <row r="963" spans="1:26" x14ac:dyDescent="0.3">
      <c r="A963">
        <v>19</v>
      </c>
      <c r="B963" t="s">
        <v>11</v>
      </c>
      <c r="C963" t="s">
        <v>27</v>
      </c>
      <c r="D963" t="s">
        <v>20</v>
      </c>
      <c r="E963">
        <v>1.8</v>
      </c>
      <c r="F963">
        <v>1</v>
      </c>
      <c r="G963">
        <v>0</v>
      </c>
      <c r="H963">
        <v>0</v>
      </c>
      <c r="I963" t="s">
        <v>14</v>
      </c>
      <c r="J963">
        <v>0</v>
      </c>
      <c r="K963">
        <v>0</v>
      </c>
      <c r="L963" t="s">
        <v>14</v>
      </c>
      <c r="M963">
        <v>6</v>
      </c>
      <c r="N963">
        <v>1</v>
      </c>
      <c r="O963">
        <v>6</v>
      </c>
      <c r="P963">
        <v>3</v>
      </c>
      <c r="Q963" t="s">
        <v>33</v>
      </c>
      <c r="R963" t="s">
        <v>22</v>
      </c>
      <c r="S963">
        <v>7</v>
      </c>
      <c r="T963">
        <v>2</v>
      </c>
      <c r="U963" t="s">
        <v>17</v>
      </c>
      <c r="V963">
        <v>20</v>
      </c>
      <c r="W963" t="s">
        <v>18</v>
      </c>
      <c r="X963">
        <v>7</v>
      </c>
      <c r="Y963" t="s">
        <v>18</v>
      </c>
      <c r="Z963">
        <v>6</v>
      </c>
    </row>
    <row r="964" spans="1:26" x14ac:dyDescent="0.3">
      <c r="A964">
        <v>28</v>
      </c>
      <c r="B964" t="s">
        <v>11</v>
      </c>
      <c r="C964" t="s">
        <v>24</v>
      </c>
      <c r="D964" t="s">
        <v>31</v>
      </c>
      <c r="E964">
        <v>0.2</v>
      </c>
      <c r="F964">
        <v>6</v>
      </c>
      <c r="G964">
        <v>0</v>
      </c>
      <c r="H964">
        <v>1</v>
      </c>
      <c r="I964" t="s">
        <v>14</v>
      </c>
      <c r="J964">
        <v>0</v>
      </c>
      <c r="K964">
        <v>1</v>
      </c>
      <c r="L964" t="s">
        <v>14</v>
      </c>
      <c r="M964">
        <v>4</v>
      </c>
      <c r="N964">
        <v>1</v>
      </c>
      <c r="O964">
        <v>6</v>
      </c>
      <c r="P964">
        <v>8</v>
      </c>
      <c r="Q964" t="s">
        <v>28</v>
      </c>
      <c r="R964" t="s">
        <v>22</v>
      </c>
      <c r="S964">
        <v>8</v>
      </c>
      <c r="T964">
        <v>6</v>
      </c>
      <c r="U964" t="s">
        <v>17</v>
      </c>
      <c r="V964">
        <v>9</v>
      </c>
      <c r="W964" t="s">
        <v>23</v>
      </c>
      <c r="X964">
        <v>5</v>
      </c>
      <c r="Y964" t="s">
        <v>23</v>
      </c>
      <c r="Z964">
        <v>8</v>
      </c>
    </row>
    <row r="965" spans="1:26" x14ac:dyDescent="0.3">
      <c r="A965">
        <v>68</v>
      </c>
      <c r="B965" t="s">
        <v>11</v>
      </c>
      <c r="C965" t="s">
        <v>12</v>
      </c>
      <c r="D965" t="s">
        <v>13</v>
      </c>
      <c r="E965">
        <v>6.8</v>
      </c>
      <c r="F965">
        <v>4</v>
      </c>
      <c r="G965">
        <v>1</v>
      </c>
      <c r="H965">
        <v>0</v>
      </c>
      <c r="I965" t="s">
        <v>14</v>
      </c>
      <c r="J965">
        <v>0</v>
      </c>
      <c r="K965">
        <v>0</v>
      </c>
      <c r="L965" t="s">
        <v>14</v>
      </c>
      <c r="M965">
        <v>1</v>
      </c>
      <c r="N965">
        <v>4</v>
      </c>
      <c r="O965">
        <v>3</v>
      </c>
      <c r="P965">
        <v>8</v>
      </c>
      <c r="Q965" t="s">
        <v>21</v>
      </c>
      <c r="R965" t="s">
        <v>22</v>
      </c>
      <c r="S965">
        <v>7.8</v>
      </c>
      <c r="T965">
        <v>10</v>
      </c>
      <c r="U965" t="s">
        <v>23</v>
      </c>
      <c r="V965">
        <v>5</v>
      </c>
      <c r="W965" t="s">
        <v>17</v>
      </c>
      <c r="X965">
        <v>2</v>
      </c>
      <c r="Y965" t="s">
        <v>17</v>
      </c>
      <c r="Z965">
        <v>6</v>
      </c>
    </row>
    <row r="966" spans="1:26" x14ac:dyDescent="0.3">
      <c r="A966">
        <v>56</v>
      </c>
      <c r="B966" t="s">
        <v>11</v>
      </c>
      <c r="C966" t="s">
        <v>24</v>
      </c>
      <c r="D966" t="s">
        <v>31</v>
      </c>
      <c r="E966">
        <v>0.4</v>
      </c>
      <c r="F966">
        <v>1</v>
      </c>
      <c r="G966">
        <v>0</v>
      </c>
      <c r="H966">
        <v>0</v>
      </c>
      <c r="I966" t="s">
        <v>32</v>
      </c>
      <c r="J966">
        <v>0</v>
      </c>
      <c r="K966">
        <v>0</v>
      </c>
      <c r="L966" t="s">
        <v>14</v>
      </c>
      <c r="M966">
        <v>5</v>
      </c>
      <c r="N966">
        <v>2</v>
      </c>
      <c r="O966">
        <v>1</v>
      </c>
      <c r="P966">
        <v>1</v>
      </c>
      <c r="Q966" t="s">
        <v>15</v>
      </c>
      <c r="R966" t="s">
        <v>16</v>
      </c>
      <c r="S966">
        <v>4.8</v>
      </c>
      <c r="T966">
        <v>12</v>
      </c>
      <c r="U966" t="s">
        <v>23</v>
      </c>
      <c r="V966">
        <v>1</v>
      </c>
      <c r="W966" t="s">
        <v>17</v>
      </c>
      <c r="X966">
        <v>8</v>
      </c>
      <c r="Y966" t="s">
        <v>18</v>
      </c>
      <c r="Z966">
        <v>7</v>
      </c>
    </row>
    <row r="967" spans="1:26" x14ac:dyDescent="0.3">
      <c r="A967">
        <v>55</v>
      </c>
      <c r="B967" t="s">
        <v>19</v>
      </c>
      <c r="C967" t="s">
        <v>36</v>
      </c>
      <c r="D967" t="s">
        <v>13</v>
      </c>
      <c r="E967">
        <v>2.1</v>
      </c>
      <c r="F967">
        <v>2</v>
      </c>
      <c r="G967">
        <v>0</v>
      </c>
      <c r="H967">
        <v>0</v>
      </c>
      <c r="I967" t="s">
        <v>14</v>
      </c>
      <c r="J967">
        <v>0</v>
      </c>
      <c r="K967">
        <v>1</v>
      </c>
      <c r="L967" t="s">
        <v>14</v>
      </c>
      <c r="M967">
        <v>5</v>
      </c>
      <c r="N967">
        <v>1</v>
      </c>
      <c r="O967">
        <v>7</v>
      </c>
      <c r="P967">
        <v>8</v>
      </c>
      <c r="Q967" t="s">
        <v>26</v>
      </c>
      <c r="R967" t="s">
        <v>22</v>
      </c>
      <c r="S967">
        <v>7.7</v>
      </c>
      <c r="T967">
        <v>10</v>
      </c>
      <c r="U967" t="s">
        <v>23</v>
      </c>
      <c r="V967">
        <v>6</v>
      </c>
      <c r="W967" t="s">
        <v>17</v>
      </c>
      <c r="X967">
        <v>6</v>
      </c>
      <c r="Y967" t="s">
        <v>23</v>
      </c>
      <c r="Z967">
        <v>4</v>
      </c>
    </row>
    <row r="968" spans="1:26" x14ac:dyDescent="0.3">
      <c r="A968">
        <v>51</v>
      </c>
      <c r="B968" t="s">
        <v>19</v>
      </c>
      <c r="C968" t="s">
        <v>27</v>
      </c>
      <c r="D968" t="s">
        <v>13</v>
      </c>
      <c r="E968">
        <v>0.6</v>
      </c>
      <c r="F968">
        <v>3</v>
      </c>
      <c r="G968">
        <v>0</v>
      </c>
      <c r="H968">
        <v>0</v>
      </c>
      <c r="I968" t="s">
        <v>14</v>
      </c>
      <c r="J968">
        <v>0</v>
      </c>
      <c r="K968">
        <v>1</v>
      </c>
      <c r="L968" t="s">
        <v>32</v>
      </c>
      <c r="M968">
        <v>9</v>
      </c>
      <c r="N968">
        <v>8</v>
      </c>
      <c r="O968">
        <v>5</v>
      </c>
      <c r="P968">
        <v>2</v>
      </c>
      <c r="Q968" t="s">
        <v>26</v>
      </c>
      <c r="R968" t="s">
        <v>22</v>
      </c>
      <c r="S968">
        <v>6.4</v>
      </c>
      <c r="T968">
        <v>10</v>
      </c>
      <c r="U968" t="s">
        <v>23</v>
      </c>
      <c r="V968">
        <v>14</v>
      </c>
      <c r="W968" t="s">
        <v>23</v>
      </c>
      <c r="X968">
        <v>4</v>
      </c>
      <c r="Y968" t="s">
        <v>23</v>
      </c>
      <c r="Z968">
        <v>2</v>
      </c>
    </row>
    <row r="969" spans="1:26" x14ac:dyDescent="0.3">
      <c r="A969">
        <v>55</v>
      </c>
      <c r="B969" t="s">
        <v>11</v>
      </c>
      <c r="C969" t="s">
        <v>36</v>
      </c>
      <c r="D969" t="s">
        <v>20</v>
      </c>
      <c r="E969">
        <v>2.5</v>
      </c>
      <c r="F969">
        <v>9</v>
      </c>
      <c r="G969">
        <v>0</v>
      </c>
      <c r="H969">
        <v>1</v>
      </c>
      <c r="I969" t="s">
        <v>14</v>
      </c>
      <c r="J969">
        <v>0</v>
      </c>
      <c r="K969">
        <v>1</v>
      </c>
      <c r="L969" t="s">
        <v>14</v>
      </c>
      <c r="M969">
        <v>8</v>
      </c>
      <c r="N969">
        <v>2</v>
      </c>
      <c r="O969">
        <v>5</v>
      </c>
      <c r="P969">
        <v>8</v>
      </c>
      <c r="Q969" t="s">
        <v>26</v>
      </c>
      <c r="R969" t="s">
        <v>22</v>
      </c>
      <c r="S969">
        <v>6.6</v>
      </c>
      <c r="T969">
        <v>3</v>
      </c>
      <c r="U969" t="s">
        <v>17</v>
      </c>
      <c r="V969">
        <v>17</v>
      </c>
      <c r="W969" t="s">
        <v>18</v>
      </c>
      <c r="X969">
        <v>4</v>
      </c>
      <c r="Y969" t="s">
        <v>23</v>
      </c>
      <c r="Z969">
        <v>1</v>
      </c>
    </row>
    <row r="970" spans="1:26" x14ac:dyDescent="0.3">
      <c r="A970">
        <v>67</v>
      </c>
      <c r="B970" t="s">
        <v>35</v>
      </c>
      <c r="C970" t="s">
        <v>27</v>
      </c>
      <c r="D970" t="s">
        <v>25</v>
      </c>
      <c r="E970">
        <v>3</v>
      </c>
      <c r="F970">
        <v>8</v>
      </c>
      <c r="G970">
        <v>0</v>
      </c>
      <c r="H970">
        <v>0</v>
      </c>
      <c r="I970" t="s">
        <v>14</v>
      </c>
      <c r="J970">
        <v>0</v>
      </c>
      <c r="K970">
        <v>1</v>
      </c>
      <c r="L970" t="s">
        <v>14</v>
      </c>
      <c r="M970">
        <v>8</v>
      </c>
      <c r="N970">
        <v>4</v>
      </c>
      <c r="O970">
        <v>8</v>
      </c>
      <c r="P970">
        <v>5</v>
      </c>
      <c r="Q970" t="s">
        <v>21</v>
      </c>
      <c r="R970" t="s">
        <v>22</v>
      </c>
      <c r="S970">
        <v>6.6</v>
      </c>
      <c r="T970">
        <v>20</v>
      </c>
      <c r="U970" t="s">
        <v>18</v>
      </c>
      <c r="V970">
        <v>19</v>
      </c>
      <c r="W970" t="s">
        <v>18</v>
      </c>
      <c r="X970">
        <v>2</v>
      </c>
      <c r="Y970" t="s">
        <v>17</v>
      </c>
      <c r="Z970">
        <v>6</v>
      </c>
    </row>
    <row r="971" spans="1:26" x14ac:dyDescent="0.3">
      <c r="A971">
        <v>51</v>
      </c>
      <c r="B971" t="s">
        <v>19</v>
      </c>
      <c r="C971" t="s">
        <v>30</v>
      </c>
      <c r="D971" t="s">
        <v>25</v>
      </c>
      <c r="E971">
        <v>2.2000000000000002</v>
      </c>
      <c r="F971">
        <v>7</v>
      </c>
      <c r="G971">
        <v>0</v>
      </c>
      <c r="H971">
        <v>1</v>
      </c>
      <c r="I971" t="s">
        <v>14</v>
      </c>
      <c r="J971">
        <v>0</v>
      </c>
      <c r="K971">
        <v>0</v>
      </c>
      <c r="L971" t="s">
        <v>14</v>
      </c>
      <c r="M971">
        <v>5</v>
      </c>
      <c r="N971">
        <v>3</v>
      </c>
      <c r="O971">
        <v>5</v>
      </c>
      <c r="P971">
        <v>1</v>
      </c>
      <c r="Q971" t="s">
        <v>26</v>
      </c>
      <c r="R971" t="s">
        <v>22</v>
      </c>
      <c r="S971">
        <v>6.3</v>
      </c>
      <c r="T971">
        <v>10</v>
      </c>
      <c r="U971" t="s">
        <v>23</v>
      </c>
      <c r="V971">
        <v>1</v>
      </c>
      <c r="W971" t="s">
        <v>17</v>
      </c>
      <c r="X971">
        <v>3</v>
      </c>
      <c r="Y971" t="s">
        <v>17</v>
      </c>
      <c r="Z971">
        <v>9</v>
      </c>
    </row>
    <row r="972" spans="1:26" x14ac:dyDescent="0.3">
      <c r="A972">
        <v>35</v>
      </c>
      <c r="B972" t="s">
        <v>11</v>
      </c>
      <c r="C972" t="s">
        <v>12</v>
      </c>
      <c r="D972" t="s">
        <v>20</v>
      </c>
      <c r="E972">
        <v>1.9</v>
      </c>
      <c r="F972">
        <v>4</v>
      </c>
      <c r="G972">
        <v>0</v>
      </c>
      <c r="H972">
        <v>0</v>
      </c>
      <c r="I972" t="s">
        <v>14</v>
      </c>
      <c r="J972">
        <v>0</v>
      </c>
      <c r="K972">
        <v>1</v>
      </c>
      <c r="L972" t="s">
        <v>14</v>
      </c>
      <c r="M972">
        <v>8</v>
      </c>
      <c r="N972">
        <v>2</v>
      </c>
      <c r="O972">
        <v>5</v>
      </c>
      <c r="P972">
        <v>8</v>
      </c>
      <c r="Q972" t="s">
        <v>28</v>
      </c>
      <c r="R972" t="s">
        <v>22</v>
      </c>
      <c r="S972">
        <v>8.3000000000000007</v>
      </c>
      <c r="T972">
        <v>9</v>
      </c>
      <c r="U972" t="s">
        <v>23</v>
      </c>
      <c r="V972">
        <v>1</v>
      </c>
      <c r="W972" t="s">
        <v>17</v>
      </c>
      <c r="X972">
        <v>7</v>
      </c>
      <c r="Y972" t="s">
        <v>18</v>
      </c>
      <c r="Z972">
        <v>5</v>
      </c>
    </row>
    <row r="973" spans="1:26" x14ac:dyDescent="0.3">
      <c r="A973">
        <v>47</v>
      </c>
      <c r="B973" t="s">
        <v>19</v>
      </c>
      <c r="C973" t="s">
        <v>30</v>
      </c>
      <c r="D973" t="s">
        <v>31</v>
      </c>
      <c r="E973">
        <v>4.5</v>
      </c>
      <c r="F973">
        <v>1</v>
      </c>
      <c r="G973">
        <v>1</v>
      </c>
      <c r="H973">
        <v>0</v>
      </c>
      <c r="I973" t="s">
        <v>38</v>
      </c>
      <c r="J973">
        <v>0</v>
      </c>
      <c r="K973">
        <v>0</v>
      </c>
      <c r="L973" t="s">
        <v>29</v>
      </c>
      <c r="M973">
        <v>7</v>
      </c>
      <c r="N973">
        <v>8</v>
      </c>
      <c r="O973">
        <v>1</v>
      </c>
      <c r="P973">
        <v>5</v>
      </c>
      <c r="Q973" t="s">
        <v>26</v>
      </c>
      <c r="R973" t="s">
        <v>22</v>
      </c>
      <c r="S973">
        <v>6.4</v>
      </c>
      <c r="T973">
        <v>20</v>
      </c>
      <c r="U973" t="s">
        <v>18</v>
      </c>
      <c r="V973">
        <v>13</v>
      </c>
      <c r="W973" t="s">
        <v>23</v>
      </c>
      <c r="X973">
        <v>3</v>
      </c>
      <c r="Y973" t="s">
        <v>17</v>
      </c>
      <c r="Z973">
        <v>2</v>
      </c>
    </row>
    <row r="974" spans="1:26" x14ac:dyDescent="0.3">
      <c r="A974">
        <v>32</v>
      </c>
      <c r="B974" t="s">
        <v>19</v>
      </c>
      <c r="C974" t="s">
        <v>30</v>
      </c>
      <c r="D974" t="s">
        <v>20</v>
      </c>
      <c r="E974">
        <v>0.2</v>
      </c>
      <c r="F974">
        <v>8</v>
      </c>
      <c r="G974">
        <v>1</v>
      </c>
      <c r="H974">
        <v>0</v>
      </c>
      <c r="I974" t="s">
        <v>32</v>
      </c>
      <c r="J974">
        <v>0</v>
      </c>
      <c r="K974">
        <v>0</v>
      </c>
      <c r="L974" t="s">
        <v>14</v>
      </c>
      <c r="M974">
        <v>1</v>
      </c>
      <c r="N974">
        <v>3</v>
      </c>
      <c r="O974">
        <v>2</v>
      </c>
      <c r="P974">
        <v>1</v>
      </c>
      <c r="Q974" t="s">
        <v>28</v>
      </c>
      <c r="R974" t="s">
        <v>16</v>
      </c>
      <c r="S974">
        <v>4.8</v>
      </c>
      <c r="T974">
        <v>19</v>
      </c>
      <c r="U974" t="s">
        <v>18</v>
      </c>
      <c r="V974">
        <v>14</v>
      </c>
      <c r="W974" t="s">
        <v>23</v>
      </c>
      <c r="X974">
        <v>5</v>
      </c>
      <c r="Y974" t="s">
        <v>23</v>
      </c>
      <c r="Z974">
        <v>1</v>
      </c>
    </row>
    <row r="975" spans="1:26" x14ac:dyDescent="0.3">
      <c r="A975">
        <v>44</v>
      </c>
      <c r="B975" t="s">
        <v>19</v>
      </c>
      <c r="C975" t="s">
        <v>36</v>
      </c>
      <c r="D975" t="s">
        <v>13</v>
      </c>
      <c r="E975">
        <v>0.8</v>
      </c>
      <c r="F975">
        <v>4</v>
      </c>
      <c r="G975">
        <v>0</v>
      </c>
      <c r="H975">
        <v>0</v>
      </c>
      <c r="I975" t="s">
        <v>14</v>
      </c>
      <c r="J975">
        <v>0</v>
      </c>
      <c r="K975">
        <v>1</v>
      </c>
      <c r="L975" t="s">
        <v>29</v>
      </c>
      <c r="M975">
        <v>7</v>
      </c>
      <c r="N975">
        <v>9</v>
      </c>
      <c r="O975">
        <v>5</v>
      </c>
      <c r="P975">
        <v>4</v>
      </c>
      <c r="Q975" t="s">
        <v>34</v>
      </c>
      <c r="R975" t="s">
        <v>16</v>
      </c>
      <c r="S975">
        <v>5.9</v>
      </c>
      <c r="T975">
        <v>14</v>
      </c>
      <c r="U975" t="s">
        <v>23</v>
      </c>
      <c r="V975">
        <v>6</v>
      </c>
      <c r="W975" t="s">
        <v>17</v>
      </c>
      <c r="X975">
        <v>6</v>
      </c>
      <c r="Y975" t="s">
        <v>23</v>
      </c>
      <c r="Z975">
        <v>3</v>
      </c>
    </row>
    <row r="976" spans="1:26" x14ac:dyDescent="0.3">
      <c r="A976">
        <v>68</v>
      </c>
      <c r="B976" t="s">
        <v>11</v>
      </c>
      <c r="C976" t="s">
        <v>12</v>
      </c>
      <c r="D976" t="s">
        <v>25</v>
      </c>
      <c r="E976">
        <v>0.6</v>
      </c>
      <c r="F976">
        <v>3</v>
      </c>
      <c r="G976">
        <v>0</v>
      </c>
      <c r="H976">
        <v>1</v>
      </c>
      <c r="I976" t="s">
        <v>14</v>
      </c>
      <c r="J976">
        <v>0</v>
      </c>
      <c r="K976">
        <v>0</v>
      </c>
      <c r="L976" t="s">
        <v>14</v>
      </c>
      <c r="M976">
        <v>8</v>
      </c>
      <c r="N976">
        <v>5</v>
      </c>
      <c r="O976">
        <v>7</v>
      </c>
      <c r="P976">
        <v>1</v>
      </c>
      <c r="Q976" t="s">
        <v>21</v>
      </c>
      <c r="R976" t="s">
        <v>22</v>
      </c>
      <c r="S976">
        <v>6.8</v>
      </c>
      <c r="T976">
        <v>2</v>
      </c>
      <c r="U976" t="s">
        <v>17</v>
      </c>
      <c r="V976">
        <v>6</v>
      </c>
      <c r="W976" t="s">
        <v>17</v>
      </c>
      <c r="X976">
        <v>6</v>
      </c>
      <c r="Y976" t="s">
        <v>23</v>
      </c>
      <c r="Z976">
        <v>4</v>
      </c>
    </row>
    <row r="977" spans="1:26" x14ac:dyDescent="0.3">
      <c r="A977">
        <v>51</v>
      </c>
      <c r="B977" t="s">
        <v>19</v>
      </c>
      <c r="C977" t="s">
        <v>27</v>
      </c>
      <c r="D977" t="s">
        <v>20</v>
      </c>
      <c r="E977">
        <v>8.8000000000000007</v>
      </c>
      <c r="F977">
        <v>9</v>
      </c>
      <c r="G977">
        <v>1</v>
      </c>
      <c r="H977">
        <v>0</v>
      </c>
      <c r="I977" t="s">
        <v>14</v>
      </c>
      <c r="J977">
        <v>0</v>
      </c>
      <c r="K977">
        <v>1</v>
      </c>
      <c r="L977" t="s">
        <v>14</v>
      </c>
      <c r="M977">
        <v>3</v>
      </c>
      <c r="N977">
        <v>9</v>
      </c>
      <c r="O977">
        <v>3</v>
      </c>
      <c r="P977">
        <v>9</v>
      </c>
      <c r="Q977" t="s">
        <v>26</v>
      </c>
      <c r="R977" t="s">
        <v>22</v>
      </c>
      <c r="S977">
        <v>8.3000000000000007</v>
      </c>
      <c r="T977">
        <v>5</v>
      </c>
      <c r="U977" t="s">
        <v>17</v>
      </c>
      <c r="V977">
        <v>1</v>
      </c>
      <c r="W977" t="s">
        <v>17</v>
      </c>
      <c r="X977">
        <v>4</v>
      </c>
      <c r="Y977" t="s">
        <v>23</v>
      </c>
      <c r="Z977">
        <v>7</v>
      </c>
    </row>
    <row r="978" spans="1:26" x14ac:dyDescent="0.3">
      <c r="A978">
        <v>69</v>
      </c>
      <c r="B978" t="s">
        <v>11</v>
      </c>
      <c r="C978" t="s">
        <v>27</v>
      </c>
      <c r="D978" t="s">
        <v>31</v>
      </c>
      <c r="E978">
        <v>1</v>
      </c>
      <c r="F978">
        <v>4</v>
      </c>
      <c r="G978">
        <v>1</v>
      </c>
      <c r="H978">
        <v>0</v>
      </c>
      <c r="I978" t="s">
        <v>14</v>
      </c>
      <c r="J978">
        <v>0</v>
      </c>
      <c r="K978">
        <v>1</v>
      </c>
      <c r="L978" t="s">
        <v>32</v>
      </c>
      <c r="M978">
        <v>9</v>
      </c>
      <c r="N978">
        <v>3</v>
      </c>
      <c r="O978">
        <v>1</v>
      </c>
      <c r="P978">
        <v>2</v>
      </c>
      <c r="Q978" t="s">
        <v>21</v>
      </c>
      <c r="R978" t="s">
        <v>22</v>
      </c>
      <c r="S978">
        <v>7.4</v>
      </c>
      <c r="T978">
        <v>20</v>
      </c>
      <c r="U978" t="s">
        <v>18</v>
      </c>
      <c r="V978">
        <v>14</v>
      </c>
      <c r="W978" t="s">
        <v>23</v>
      </c>
      <c r="X978">
        <v>6</v>
      </c>
      <c r="Y978" t="s">
        <v>23</v>
      </c>
      <c r="Z978">
        <v>9</v>
      </c>
    </row>
    <row r="979" spans="1:26" x14ac:dyDescent="0.3">
      <c r="A979">
        <v>74</v>
      </c>
      <c r="B979" t="s">
        <v>19</v>
      </c>
      <c r="C979" t="s">
        <v>24</v>
      </c>
      <c r="D979" t="s">
        <v>20</v>
      </c>
      <c r="E979">
        <v>2.6</v>
      </c>
      <c r="F979">
        <v>4</v>
      </c>
      <c r="G979">
        <v>0</v>
      </c>
      <c r="H979">
        <v>0</v>
      </c>
      <c r="I979" t="s">
        <v>38</v>
      </c>
      <c r="J979">
        <v>0</v>
      </c>
      <c r="K979">
        <v>0</v>
      </c>
      <c r="L979" t="s">
        <v>14</v>
      </c>
      <c r="M979">
        <v>8</v>
      </c>
      <c r="N979">
        <v>5</v>
      </c>
      <c r="O979">
        <v>2</v>
      </c>
      <c r="P979">
        <v>8</v>
      </c>
      <c r="Q979" t="s">
        <v>21</v>
      </c>
      <c r="R979" t="s">
        <v>16</v>
      </c>
      <c r="S979">
        <v>5.2</v>
      </c>
      <c r="T979">
        <v>8</v>
      </c>
      <c r="U979" t="s">
        <v>23</v>
      </c>
      <c r="V979">
        <v>3</v>
      </c>
      <c r="W979" t="s">
        <v>17</v>
      </c>
      <c r="X979">
        <v>3</v>
      </c>
      <c r="Y979" t="s">
        <v>17</v>
      </c>
      <c r="Z979">
        <v>8</v>
      </c>
    </row>
    <row r="980" spans="1:26" x14ac:dyDescent="0.3">
      <c r="A980">
        <v>55</v>
      </c>
      <c r="B980" t="s">
        <v>19</v>
      </c>
      <c r="C980" t="s">
        <v>27</v>
      </c>
      <c r="D980" t="s">
        <v>25</v>
      </c>
      <c r="E980">
        <v>2.2999999999999998</v>
      </c>
      <c r="F980">
        <v>9</v>
      </c>
      <c r="G980">
        <v>0</v>
      </c>
      <c r="H980">
        <v>0</v>
      </c>
      <c r="I980" t="s">
        <v>38</v>
      </c>
      <c r="J980">
        <v>1</v>
      </c>
      <c r="K980">
        <v>1</v>
      </c>
      <c r="L980" t="s">
        <v>14</v>
      </c>
      <c r="M980">
        <v>2</v>
      </c>
      <c r="N980">
        <v>6</v>
      </c>
      <c r="O980">
        <v>3</v>
      </c>
      <c r="P980">
        <v>4</v>
      </c>
      <c r="Q980" t="s">
        <v>26</v>
      </c>
      <c r="R980" t="s">
        <v>37</v>
      </c>
      <c r="S980">
        <v>10.199999999999999</v>
      </c>
      <c r="T980">
        <v>7</v>
      </c>
      <c r="U980" t="s">
        <v>17</v>
      </c>
      <c r="V980">
        <v>10</v>
      </c>
      <c r="W980" t="s">
        <v>23</v>
      </c>
      <c r="X980">
        <v>7</v>
      </c>
      <c r="Y980" t="s">
        <v>18</v>
      </c>
      <c r="Z980">
        <v>9</v>
      </c>
    </row>
    <row r="981" spans="1:26" x14ac:dyDescent="0.3">
      <c r="A981">
        <v>50</v>
      </c>
      <c r="B981" t="s">
        <v>19</v>
      </c>
      <c r="C981" t="s">
        <v>36</v>
      </c>
      <c r="D981" t="s">
        <v>20</v>
      </c>
      <c r="E981">
        <v>0.5</v>
      </c>
      <c r="F981">
        <v>2</v>
      </c>
      <c r="G981">
        <v>1</v>
      </c>
      <c r="H981">
        <v>1</v>
      </c>
      <c r="I981" t="s">
        <v>14</v>
      </c>
      <c r="J981">
        <v>0</v>
      </c>
      <c r="K981">
        <v>0</v>
      </c>
      <c r="L981" t="s">
        <v>14</v>
      </c>
      <c r="M981">
        <v>6</v>
      </c>
      <c r="N981">
        <v>9</v>
      </c>
      <c r="O981">
        <v>9</v>
      </c>
      <c r="P981">
        <v>9</v>
      </c>
      <c r="Q981" t="s">
        <v>26</v>
      </c>
      <c r="R981" t="s">
        <v>22</v>
      </c>
      <c r="S981">
        <v>6.9</v>
      </c>
      <c r="T981">
        <v>6</v>
      </c>
      <c r="U981" t="s">
        <v>17</v>
      </c>
      <c r="V981">
        <v>19</v>
      </c>
      <c r="W981" t="s">
        <v>18</v>
      </c>
      <c r="X981">
        <v>7</v>
      </c>
      <c r="Y981" t="s">
        <v>18</v>
      </c>
      <c r="Z981">
        <v>7</v>
      </c>
    </row>
    <row r="982" spans="1:26" x14ac:dyDescent="0.3">
      <c r="A982">
        <v>41</v>
      </c>
      <c r="B982" t="s">
        <v>19</v>
      </c>
      <c r="C982" t="s">
        <v>30</v>
      </c>
      <c r="D982" t="s">
        <v>20</v>
      </c>
      <c r="E982">
        <v>0.5</v>
      </c>
      <c r="F982">
        <v>5</v>
      </c>
      <c r="G982">
        <v>0</v>
      </c>
      <c r="H982">
        <v>0</v>
      </c>
      <c r="I982" t="s">
        <v>14</v>
      </c>
      <c r="J982">
        <v>0</v>
      </c>
      <c r="K982">
        <v>0</v>
      </c>
      <c r="L982" t="s">
        <v>14</v>
      </c>
      <c r="M982">
        <v>4</v>
      </c>
      <c r="N982">
        <v>8</v>
      </c>
      <c r="O982">
        <v>8</v>
      </c>
      <c r="P982">
        <v>2</v>
      </c>
      <c r="Q982" t="s">
        <v>34</v>
      </c>
      <c r="R982" t="s">
        <v>22</v>
      </c>
      <c r="S982">
        <v>8.4</v>
      </c>
      <c r="T982">
        <v>11</v>
      </c>
      <c r="U982" t="s">
        <v>23</v>
      </c>
      <c r="V982">
        <v>19</v>
      </c>
      <c r="W982" t="s">
        <v>18</v>
      </c>
      <c r="X982">
        <v>4</v>
      </c>
      <c r="Y982" t="s">
        <v>23</v>
      </c>
      <c r="Z982">
        <v>8</v>
      </c>
    </row>
    <row r="983" spans="1:26" x14ac:dyDescent="0.3">
      <c r="A983">
        <v>32</v>
      </c>
      <c r="B983" t="s">
        <v>19</v>
      </c>
      <c r="C983" t="s">
        <v>30</v>
      </c>
      <c r="D983" t="s">
        <v>25</v>
      </c>
      <c r="E983">
        <v>0.7</v>
      </c>
      <c r="F983">
        <v>4</v>
      </c>
      <c r="G983">
        <v>0</v>
      </c>
      <c r="H983">
        <v>1</v>
      </c>
      <c r="I983" t="s">
        <v>14</v>
      </c>
      <c r="J983">
        <v>1</v>
      </c>
      <c r="K983">
        <v>1</v>
      </c>
      <c r="L983" t="s">
        <v>32</v>
      </c>
      <c r="M983">
        <v>3</v>
      </c>
      <c r="N983">
        <v>2</v>
      </c>
      <c r="O983">
        <v>4</v>
      </c>
      <c r="P983">
        <v>3</v>
      </c>
      <c r="Q983" t="s">
        <v>28</v>
      </c>
      <c r="R983" t="s">
        <v>22</v>
      </c>
      <c r="S983">
        <v>6.3</v>
      </c>
      <c r="T983">
        <v>12</v>
      </c>
      <c r="U983" t="s">
        <v>23</v>
      </c>
      <c r="V983">
        <v>19</v>
      </c>
      <c r="W983" t="s">
        <v>18</v>
      </c>
      <c r="X983">
        <v>2</v>
      </c>
      <c r="Y983" t="s">
        <v>17</v>
      </c>
      <c r="Z983">
        <v>8</v>
      </c>
    </row>
    <row r="984" spans="1:26" x14ac:dyDescent="0.3">
      <c r="A984">
        <v>47</v>
      </c>
      <c r="B984" t="s">
        <v>11</v>
      </c>
      <c r="C984" t="s">
        <v>30</v>
      </c>
      <c r="D984" t="s">
        <v>13</v>
      </c>
      <c r="E984">
        <v>1.1000000000000001</v>
      </c>
      <c r="F984">
        <v>9</v>
      </c>
      <c r="G984">
        <v>0</v>
      </c>
      <c r="H984">
        <v>0</v>
      </c>
      <c r="I984" t="s">
        <v>32</v>
      </c>
      <c r="J984">
        <v>0</v>
      </c>
      <c r="K984">
        <v>0</v>
      </c>
      <c r="L984" t="s">
        <v>32</v>
      </c>
      <c r="M984">
        <v>6</v>
      </c>
      <c r="N984">
        <v>2</v>
      </c>
      <c r="O984">
        <v>8</v>
      </c>
      <c r="P984">
        <v>2</v>
      </c>
      <c r="Q984" t="s">
        <v>26</v>
      </c>
      <c r="R984" t="s">
        <v>22</v>
      </c>
      <c r="S984">
        <v>7.3</v>
      </c>
      <c r="T984">
        <v>18</v>
      </c>
      <c r="U984" t="s">
        <v>18</v>
      </c>
      <c r="V984">
        <v>4</v>
      </c>
      <c r="W984" t="s">
        <v>17</v>
      </c>
      <c r="X984">
        <v>7</v>
      </c>
      <c r="Y984" t="s">
        <v>18</v>
      </c>
      <c r="Z984">
        <v>1</v>
      </c>
    </row>
    <row r="985" spans="1:26" x14ac:dyDescent="0.3">
      <c r="A985">
        <v>72</v>
      </c>
      <c r="B985" t="s">
        <v>11</v>
      </c>
      <c r="C985" t="s">
        <v>12</v>
      </c>
      <c r="D985" t="s">
        <v>13</v>
      </c>
      <c r="E985">
        <v>0.5</v>
      </c>
      <c r="F985">
        <v>5</v>
      </c>
      <c r="G985">
        <v>0</v>
      </c>
      <c r="H985">
        <v>0</v>
      </c>
      <c r="I985" t="s">
        <v>32</v>
      </c>
      <c r="J985">
        <v>0</v>
      </c>
      <c r="K985">
        <v>1</v>
      </c>
      <c r="L985" t="s">
        <v>32</v>
      </c>
      <c r="M985">
        <v>9</v>
      </c>
      <c r="N985">
        <v>5</v>
      </c>
      <c r="O985">
        <v>9</v>
      </c>
      <c r="P985">
        <v>5</v>
      </c>
      <c r="Q985" t="s">
        <v>21</v>
      </c>
      <c r="R985" t="s">
        <v>22</v>
      </c>
      <c r="S985">
        <v>7.8</v>
      </c>
      <c r="T985">
        <v>19</v>
      </c>
      <c r="U985" t="s">
        <v>18</v>
      </c>
      <c r="V985">
        <v>20</v>
      </c>
      <c r="W985" t="s">
        <v>18</v>
      </c>
      <c r="X985">
        <v>3</v>
      </c>
      <c r="Y985" t="s">
        <v>17</v>
      </c>
      <c r="Z985">
        <v>9</v>
      </c>
    </row>
    <row r="986" spans="1:26" x14ac:dyDescent="0.3">
      <c r="A986">
        <v>59</v>
      </c>
      <c r="B986" t="s">
        <v>19</v>
      </c>
      <c r="C986" t="s">
        <v>27</v>
      </c>
      <c r="D986" t="s">
        <v>25</v>
      </c>
      <c r="E986">
        <v>0</v>
      </c>
      <c r="F986">
        <v>9</v>
      </c>
      <c r="G986">
        <v>0</v>
      </c>
      <c r="H986">
        <v>1</v>
      </c>
      <c r="I986" t="s">
        <v>38</v>
      </c>
      <c r="J986">
        <v>0</v>
      </c>
      <c r="K986">
        <v>0</v>
      </c>
      <c r="L986" t="s">
        <v>14</v>
      </c>
      <c r="M986">
        <v>2</v>
      </c>
      <c r="N986">
        <v>5</v>
      </c>
      <c r="O986">
        <v>3</v>
      </c>
      <c r="P986">
        <v>1</v>
      </c>
      <c r="Q986" t="s">
        <v>15</v>
      </c>
      <c r="R986" t="s">
        <v>22</v>
      </c>
      <c r="S986">
        <v>8.3000000000000007</v>
      </c>
      <c r="T986">
        <v>10</v>
      </c>
      <c r="U986" t="s">
        <v>23</v>
      </c>
      <c r="V986">
        <v>19</v>
      </c>
      <c r="W986" t="s">
        <v>18</v>
      </c>
      <c r="X986">
        <v>1</v>
      </c>
      <c r="Y986" t="s">
        <v>17</v>
      </c>
      <c r="Z986">
        <v>2</v>
      </c>
    </row>
    <row r="987" spans="1:26" x14ac:dyDescent="0.3">
      <c r="A987">
        <v>68</v>
      </c>
      <c r="B987" t="s">
        <v>11</v>
      </c>
      <c r="C987" t="s">
        <v>36</v>
      </c>
      <c r="D987" t="s">
        <v>20</v>
      </c>
      <c r="E987">
        <v>4.2</v>
      </c>
      <c r="F987">
        <v>9</v>
      </c>
      <c r="G987">
        <v>0</v>
      </c>
      <c r="H987">
        <v>0</v>
      </c>
      <c r="I987" t="s">
        <v>32</v>
      </c>
      <c r="J987">
        <v>0</v>
      </c>
      <c r="K987">
        <v>0</v>
      </c>
      <c r="L987" t="s">
        <v>14</v>
      </c>
      <c r="M987">
        <v>5</v>
      </c>
      <c r="N987">
        <v>5</v>
      </c>
      <c r="O987">
        <v>6</v>
      </c>
      <c r="P987">
        <v>3</v>
      </c>
      <c r="Q987" t="s">
        <v>21</v>
      </c>
      <c r="R987" t="s">
        <v>22</v>
      </c>
      <c r="S987">
        <v>8.1</v>
      </c>
      <c r="T987">
        <v>14</v>
      </c>
      <c r="U987" t="s">
        <v>23</v>
      </c>
      <c r="V987">
        <v>10</v>
      </c>
      <c r="W987" t="s">
        <v>23</v>
      </c>
      <c r="X987">
        <v>2</v>
      </c>
      <c r="Y987" t="s">
        <v>17</v>
      </c>
      <c r="Z987">
        <v>7</v>
      </c>
    </row>
    <row r="988" spans="1:26" x14ac:dyDescent="0.3">
      <c r="A988">
        <v>34</v>
      </c>
      <c r="B988" t="s">
        <v>11</v>
      </c>
      <c r="C988" t="s">
        <v>12</v>
      </c>
      <c r="D988" t="s">
        <v>25</v>
      </c>
      <c r="E988">
        <v>6.7</v>
      </c>
      <c r="F988">
        <v>2</v>
      </c>
      <c r="G988">
        <v>1</v>
      </c>
      <c r="H988">
        <v>0</v>
      </c>
      <c r="I988" t="s">
        <v>14</v>
      </c>
      <c r="J988">
        <v>0</v>
      </c>
      <c r="K988">
        <v>1</v>
      </c>
      <c r="L988" t="s">
        <v>14</v>
      </c>
      <c r="M988">
        <v>6</v>
      </c>
      <c r="N988">
        <v>4</v>
      </c>
      <c r="O988">
        <v>8</v>
      </c>
      <c r="P988">
        <v>1</v>
      </c>
      <c r="Q988" t="s">
        <v>28</v>
      </c>
      <c r="R988" t="s">
        <v>22</v>
      </c>
      <c r="S988">
        <v>7.8</v>
      </c>
      <c r="T988">
        <v>3</v>
      </c>
      <c r="U988" t="s">
        <v>17</v>
      </c>
      <c r="V988">
        <v>2</v>
      </c>
      <c r="W988" t="s">
        <v>17</v>
      </c>
      <c r="X988">
        <v>9</v>
      </c>
      <c r="Y988" t="s">
        <v>18</v>
      </c>
      <c r="Z988">
        <v>5</v>
      </c>
    </row>
    <row r="989" spans="1:26" x14ac:dyDescent="0.3">
      <c r="A989">
        <v>22</v>
      </c>
      <c r="B989" t="s">
        <v>11</v>
      </c>
      <c r="C989" t="s">
        <v>24</v>
      </c>
      <c r="D989" t="s">
        <v>13</v>
      </c>
      <c r="E989">
        <v>0.8</v>
      </c>
      <c r="F989">
        <v>9</v>
      </c>
      <c r="G989">
        <v>0</v>
      </c>
      <c r="H989">
        <v>0</v>
      </c>
      <c r="I989" t="s">
        <v>32</v>
      </c>
      <c r="J989">
        <v>0</v>
      </c>
      <c r="K989">
        <v>0</v>
      </c>
      <c r="L989" t="s">
        <v>32</v>
      </c>
      <c r="M989">
        <v>4</v>
      </c>
      <c r="N989">
        <v>8</v>
      </c>
      <c r="O989">
        <v>7</v>
      </c>
      <c r="P989">
        <v>8</v>
      </c>
      <c r="Q989" t="s">
        <v>33</v>
      </c>
      <c r="R989" t="s">
        <v>16</v>
      </c>
      <c r="S989">
        <v>6</v>
      </c>
      <c r="T989">
        <v>18</v>
      </c>
      <c r="U989" t="s">
        <v>18</v>
      </c>
      <c r="V989">
        <v>4</v>
      </c>
      <c r="W989" t="s">
        <v>17</v>
      </c>
      <c r="X989">
        <v>8</v>
      </c>
      <c r="Y989" t="s">
        <v>18</v>
      </c>
      <c r="Z989">
        <v>4</v>
      </c>
    </row>
    <row r="990" spans="1:26" x14ac:dyDescent="0.3">
      <c r="A990">
        <v>46</v>
      </c>
      <c r="B990" t="s">
        <v>11</v>
      </c>
      <c r="C990" t="s">
        <v>36</v>
      </c>
      <c r="D990" t="s">
        <v>31</v>
      </c>
      <c r="E990">
        <v>0.8</v>
      </c>
      <c r="F990">
        <v>3</v>
      </c>
      <c r="G990">
        <v>0</v>
      </c>
      <c r="H990">
        <v>0</v>
      </c>
      <c r="I990" t="s">
        <v>32</v>
      </c>
      <c r="J990">
        <v>0</v>
      </c>
      <c r="K990">
        <v>0</v>
      </c>
      <c r="L990" t="s">
        <v>29</v>
      </c>
      <c r="M990">
        <v>7</v>
      </c>
      <c r="N990">
        <v>5</v>
      </c>
      <c r="O990">
        <v>9</v>
      </c>
      <c r="P990">
        <v>4</v>
      </c>
      <c r="Q990" t="s">
        <v>26</v>
      </c>
      <c r="R990" t="s">
        <v>16</v>
      </c>
      <c r="S990">
        <v>5.6</v>
      </c>
      <c r="T990">
        <v>15</v>
      </c>
      <c r="U990" t="s">
        <v>18</v>
      </c>
      <c r="V990">
        <v>6</v>
      </c>
      <c r="W990" t="s">
        <v>17</v>
      </c>
      <c r="X990">
        <v>6</v>
      </c>
      <c r="Y990" t="s">
        <v>23</v>
      </c>
      <c r="Z990">
        <v>1</v>
      </c>
    </row>
    <row r="991" spans="1:26" x14ac:dyDescent="0.3">
      <c r="A991">
        <v>21</v>
      </c>
      <c r="B991" t="s">
        <v>35</v>
      </c>
      <c r="C991" t="s">
        <v>36</v>
      </c>
      <c r="D991" t="s">
        <v>20</v>
      </c>
      <c r="E991">
        <v>0</v>
      </c>
      <c r="F991">
        <v>4</v>
      </c>
      <c r="G991">
        <v>0</v>
      </c>
      <c r="H991">
        <v>1</v>
      </c>
      <c r="I991" t="s">
        <v>14</v>
      </c>
      <c r="J991">
        <v>0</v>
      </c>
      <c r="K991">
        <v>0</v>
      </c>
      <c r="L991" t="s">
        <v>14</v>
      </c>
      <c r="M991">
        <v>2</v>
      </c>
      <c r="N991">
        <v>1</v>
      </c>
      <c r="O991">
        <v>7</v>
      </c>
      <c r="P991">
        <v>3</v>
      </c>
      <c r="Q991" t="s">
        <v>33</v>
      </c>
      <c r="R991" t="s">
        <v>22</v>
      </c>
      <c r="S991">
        <v>7</v>
      </c>
      <c r="T991">
        <v>6</v>
      </c>
      <c r="U991" t="s">
        <v>17</v>
      </c>
      <c r="V991">
        <v>7</v>
      </c>
      <c r="W991" t="s">
        <v>17</v>
      </c>
      <c r="X991">
        <v>6</v>
      </c>
      <c r="Y991" t="s">
        <v>23</v>
      </c>
      <c r="Z991">
        <v>1</v>
      </c>
    </row>
    <row r="992" spans="1:26" x14ac:dyDescent="0.3">
      <c r="A992">
        <v>27</v>
      </c>
      <c r="B992" t="s">
        <v>19</v>
      </c>
      <c r="C992" t="s">
        <v>36</v>
      </c>
      <c r="D992" t="s">
        <v>13</v>
      </c>
      <c r="E992">
        <v>2.2999999999999998</v>
      </c>
      <c r="F992">
        <v>1</v>
      </c>
      <c r="G992">
        <v>1</v>
      </c>
      <c r="H992">
        <v>0</v>
      </c>
      <c r="I992" t="s">
        <v>14</v>
      </c>
      <c r="J992">
        <v>0</v>
      </c>
      <c r="K992">
        <v>1</v>
      </c>
      <c r="L992" t="s">
        <v>14</v>
      </c>
      <c r="M992">
        <v>7</v>
      </c>
      <c r="N992">
        <v>5</v>
      </c>
      <c r="O992">
        <v>1</v>
      </c>
      <c r="P992">
        <v>8</v>
      </c>
      <c r="Q992" t="s">
        <v>28</v>
      </c>
      <c r="R992" t="s">
        <v>22</v>
      </c>
      <c r="S992">
        <v>7.9</v>
      </c>
      <c r="T992">
        <v>10</v>
      </c>
      <c r="U992" t="s">
        <v>23</v>
      </c>
      <c r="V992">
        <v>16</v>
      </c>
      <c r="W992" t="s">
        <v>18</v>
      </c>
      <c r="X992">
        <v>1</v>
      </c>
      <c r="Y992" t="s">
        <v>17</v>
      </c>
      <c r="Z992">
        <v>3</v>
      </c>
    </row>
    <row r="993" spans="1:26" x14ac:dyDescent="0.3">
      <c r="A993">
        <v>73</v>
      </c>
      <c r="B993" t="s">
        <v>35</v>
      </c>
      <c r="C993" t="s">
        <v>30</v>
      </c>
      <c r="D993" t="s">
        <v>20</v>
      </c>
      <c r="E993">
        <v>3.5</v>
      </c>
      <c r="F993">
        <v>1</v>
      </c>
      <c r="G993">
        <v>0</v>
      </c>
      <c r="H993">
        <v>1</v>
      </c>
      <c r="I993" t="s">
        <v>32</v>
      </c>
      <c r="J993">
        <v>0</v>
      </c>
      <c r="K993">
        <v>0</v>
      </c>
      <c r="L993" t="s">
        <v>14</v>
      </c>
      <c r="M993">
        <v>2</v>
      </c>
      <c r="N993">
        <v>1</v>
      </c>
      <c r="O993">
        <v>9</v>
      </c>
      <c r="P993">
        <v>9</v>
      </c>
      <c r="Q993" t="s">
        <v>21</v>
      </c>
      <c r="R993" t="s">
        <v>22</v>
      </c>
      <c r="S993">
        <v>6.2</v>
      </c>
      <c r="T993">
        <v>12</v>
      </c>
      <c r="U993" t="s">
        <v>23</v>
      </c>
      <c r="V993">
        <v>7</v>
      </c>
      <c r="W993" t="s">
        <v>17</v>
      </c>
      <c r="X993">
        <v>2</v>
      </c>
      <c r="Y993" t="s">
        <v>17</v>
      </c>
      <c r="Z993">
        <v>1</v>
      </c>
    </row>
    <row r="994" spans="1:26" x14ac:dyDescent="0.3">
      <c r="A994">
        <v>34</v>
      </c>
      <c r="B994" t="s">
        <v>19</v>
      </c>
      <c r="C994" t="s">
        <v>36</v>
      </c>
      <c r="D994" t="s">
        <v>25</v>
      </c>
      <c r="E994">
        <v>0.3</v>
      </c>
      <c r="F994">
        <v>1</v>
      </c>
      <c r="G994">
        <v>0</v>
      </c>
      <c r="H994">
        <v>0</v>
      </c>
      <c r="I994" t="s">
        <v>14</v>
      </c>
      <c r="J994">
        <v>0</v>
      </c>
      <c r="K994">
        <v>1</v>
      </c>
      <c r="L994" t="s">
        <v>14</v>
      </c>
      <c r="M994">
        <v>1</v>
      </c>
      <c r="N994">
        <v>4</v>
      </c>
      <c r="O994">
        <v>5</v>
      </c>
      <c r="P994">
        <v>8</v>
      </c>
      <c r="Q994" t="s">
        <v>28</v>
      </c>
      <c r="R994" t="s">
        <v>22</v>
      </c>
      <c r="S994">
        <v>8.1</v>
      </c>
      <c r="T994">
        <v>7</v>
      </c>
      <c r="U994" t="s">
        <v>17</v>
      </c>
      <c r="V994">
        <v>18</v>
      </c>
      <c r="W994" t="s">
        <v>18</v>
      </c>
      <c r="X994">
        <v>4</v>
      </c>
      <c r="Y994" t="s">
        <v>23</v>
      </c>
      <c r="Z994">
        <v>8</v>
      </c>
    </row>
    <row r="995" spans="1:26" x14ac:dyDescent="0.3">
      <c r="A995">
        <v>27</v>
      </c>
      <c r="B995" t="s">
        <v>19</v>
      </c>
      <c r="C995" t="s">
        <v>27</v>
      </c>
      <c r="D995" t="s">
        <v>31</v>
      </c>
      <c r="E995">
        <v>0.3</v>
      </c>
      <c r="F995">
        <v>9</v>
      </c>
      <c r="G995">
        <v>0</v>
      </c>
      <c r="H995">
        <v>0</v>
      </c>
      <c r="I995" t="s">
        <v>32</v>
      </c>
      <c r="J995">
        <v>0</v>
      </c>
      <c r="K995">
        <v>0</v>
      </c>
      <c r="L995" t="s">
        <v>14</v>
      </c>
      <c r="M995">
        <v>5</v>
      </c>
      <c r="N995">
        <v>1</v>
      </c>
      <c r="O995">
        <v>6</v>
      </c>
      <c r="P995">
        <v>6</v>
      </c>
      <c r="Q995" t="s">
        <v>28</v>
      </c>
      <c r="R995" t="s">
        <v>22</v>
      </c>
      <c r="S995">
        <v>8.6999999999999993</v>
      </c>
      <c r="T995">
        <v>17</v>
      </c>
      <c r="U995" t="s">
        <v>18</v>
      </c>
      <c r="V995">
        <v>20</v>
      </c>
      <c r="W995" t="s">
        <v>18</v>
      </c>
      <c r="X995">
        <v>3</v>
      </c>
      <c r="Y995" t="s">
        <v>17</v>
      </c>
      <c r="Z995">
        <v>3</v>
      </c>
    </row>
    <row r="996" spans="1:26" x14ac:dyDescent="0.3">
      <c r="A996">
        <v>34</v>
      </c>
      <c r="B996" t="s">
        <v>11</v>
      </c>
      <c r="C996" t="s">
        <v>36</v>
      </c>
      <c r="D996" t="s">
        <v>25</v>
      </c>
      <c r="E996">
        <v>3.1</v>
      </c>
      <c r="F996">
        <v>8</v>
      </c>
      <c r="G996">
        <v>1</v>
      </c>
      <c r="H996">
        <v>0</v>
      </c>
      <c r="I996" t="s">
        <v>32</v>
      </c>
      <c r="J996">
        <v>0</v>
      </c>
      <c r="K996">
        <v>1</v>
      </c>
      <c r="L996" t="s">
        <v>14</v>
      </c>
      <c r="M996">
        <v>2</v>
      </c>
      <c r="N996">
        <v>6</v>
      </c>
      <c r="O996">
        <v>2</v>
      </c>
      <c r="P996">
        <v>3</v>
      </c>
      <c r="Q996" t="s">
        <v>28</v>
      </c>
      <c r="R996" t="s">
        <v>16</v>
      </c>
      <c r="S996">
        <v>5.0999999999999996</v>
      </c>
      <c r="T996">
        <v>1</v>
      </c>
      <c r="U996" t="s">
        <v>17</v>
      </c>
      <c r="V996">
        <v>19</v>
      </c>
      <c r="W996" t="s">
        <v>18</v>
      </c>
      <c r="X996">
        <v>1</v>
      </c>
      <c r="Y996" t="s">
        <v>17</v>
      </c>
      <c r="Z996">
        <v>2</v>
      </c>
    </row>
    <row r="997" spans="1:26" x14ac:dyDescent="0.3">
      <c r="A997">
        <v>37</v>
      </c>
      <c r="B997" t="s">
        <v>19</v>
      </c>
      <c r="C997" t="s">
        <v>30</v>
      </c>
      <c r="D997" t="s">
        <v>31</v>
      </c>
      <c r="E997">
        <v>1.9</v>
      </c>
      <c r="F997">
        <v>5</v>
      </c>
      <c r="G997">
        <v>0</v>
      </c>
      <c r="H997">
        <v>0</v>
      </c>
      <c r="I997" t="s">
        <v>32</v>
      </c>
      <c r="J997">
        <v>0</v>
      </c>
      <c r="K997">
        <v>1</v>
      </c>
      <c r="L997" t="s">
        <v>14</v>
      </c>
      <c r="M997">
        <v>8</v>
      </c>
      <c r="N997">
        <v>6</v>
      </c>
      <c r="O997">
        <v>2</v>
      </c>
      <c r="P997">
        <v>8</v>
      </c>
      <c r="Q997" t="s">
        <v>34</v>
      </c>
      <c r="R997" t="s">
        <v>16</v>
      </c>
      <c r="S997">
        <v>5.2</v>
      </c>
      <c r="T997">
        <v>18</v>
      </c>
      <c r="U997" t="s">
        <v>18</v>
      </c>
      <c r="V997">
        <v>9</v>
      </c>
      <c r="W997" t="s">
        <v>23</v>
      </c>
      <c r="X997">
        <v>8</v>
      </c>
      <c r="Y997" t="s">
        <v>18</v>
      </c>
      <c r="Z997">
        <v>6</v>
      </c>
    </row>
    <row r="998" spans="1:26" x14ac:dyDescent="0.3">
      <c r="A998">
        <v>41</v>
      </c>
      <c r="B998" t="s">
        <v>11</v>
      </c>
      <c r="C998" t="s">
        <v>36</v>
      </c>
      <c r="D998" t="s">
        <v>20</v>
      </c>
      <c r="E998">
        <v>0.1</v>
      </c>
      <c r="F998">
        <v>5</v>
      </c>
      <c r="G998">
        <v>0</v>
      </c>
      <c r="H998">
        <v>1</v>
      </c>
      <c r="I998" t="s">
        <v>32</v>
      </c>
      <c r="J998">
        <v>1</v>
      </c>
      <c r="K998">
        <v>0</v>
      </c>
      <c r="L998" t="s">
        <v>32</v>
      </c>
      <c r="M998">
        <v>8</v>
      </c>
      <c r="N998">
        <v>1</v>
      </c>
      <c r="O998">
        <v>4</v>
      </c>
      <c r="P998">
        <v>5</v>
      </c>
      <c r="Q998" t="s">
        <v>34</v>
      </c>
      <c r="R998" t="s">
        <v>22</v>
      </c>
      <c r="S998">
        <v>6.3</v>
      </c>
      <c r="T998">
        <v>15</v>
      </c>
      <c r="U998" t="s">
        <v>18</v>
      </c>
      <c r="V998">
        <v>20</v>
      </c>
      <c r="W998" t="s">
        <v>18</v>
      </c>
      <c r="X998">
        <v>7</v>
      </c>
      <c r="Y998" t="s">
        <v>18</v>
      </c>
      <c r="Z998">
        <v>4</v>
      </c>
    </row>
    <row r="999" spans="1:26" x14ac:dyDescent="0.3">
      <c r="A999">
        <v>22</v>
      </c>
      <c r="B999" t="s">
        <v>19</v>
      </c>
      <c r="C999" t="s">
        <v>24</v>
      </c>
      <c r="D999" t="s">
        <v>20</v>
      </c>
      <c r="E999">
        <v>1.9</v>
      </c>
      <c r="F999">
        <v>9</v>
      </c>
      <c r="G999">
        <v>0</v>
      </c>
      <c r="H999">
        <v>0</v>
      </c>
      <c r="I999" t="s">
        <v>14</v>
      </c>
      <c r="J999">
        <v>0</v>
      </c>
      <c r="K999">
        <v>0</v>
      </c>
      <c r="L999" t="s">
        <v>32</v>
      </c>
      <c r="M999">
        <v>1</v>
      </c>
      <c r="N999">
        <v>8</v>
      </c>
      <c r="O999">
        <v>4</v>
      </c>
      <c r="P999">
        <v>5</v>
      </c>
      <c r="Q999" t="s">
        <v>33</v>
      </c>
      <c r="R999" t="s">
        <v>22</v>
      </c>
      <c r="S999">
        <v>7</v>
      </c>
      <c r="T999">
        <v>19</v>
      </c>
      <c r="U999" t="s">
        <v>18</v>
      </c>
      <c r="V999">
        <v>10</v>
      </c>
      <c r="W999" t="s">
        <v>23</v>
      </c>
      <c r="X999">
        <v>4</v>
      </c>
      <c r="Y999" t="s">
        <v>23</v>
      </c>
      <c r="Z999">
        <v>4</v>
      </c>
    </row>
    <row r="1000" spans="1:26" x14ac:dyDescent="0.3">
      <c r="A1000">
        <v>51</v>
      </c>
      <c r="B1000" t="s">
        <v>19</v>
      </c>
      <c r="C1000" t="s">
        <v>24</v>
      </c>
      <c r="D1000" t="s">
        <v>25</v>
      </c>
      <c r="E1000">
        <v>0.7</v>
      </c>
      <c r="F1000">
        <v>3</v>
      </c>
      <c r="G1000">
        <v>1</v>
      </c>
      <c r="H1000">
        <v>0</v>
      </c>
      <c r="I1000" t="s">
        <v>32</v>
      </c>
      <c r="J1000">
        <v>0</v>
      </c>
      <c r="K1000">
        <v>1</v>
      </c>
      <c r="L1000" t="s">
        <v>29</v>
      </c>
      <c r="M1000">
        <v>4</v>
      </c>
      <c r="N1000">
        <v>4</v>
      </c>
      <c r="O1000">
        <v>5</v>
      </c>
      <c r="P1000">
        <v>9</v>
      </c>
      <c r="Q1000" t="s">
        <v>26</v>
      </c>
      <c r="R1000" t="s">
        <v>16</v>
      </c>
      <c r="S1000">
        <v>5.7</v>
      </c>
      <c r="T1000">
        <v>1</v>
      </c>
      <c r="U1000" t="s">
        <v>17</v>
      </c>
      <c r="V1000">
        <v>13</v>
      </c>
      <c r="W1000" t="s">
        <v>23</v>
      </c>
      <c r="X1000">
        <v>9</v>
      </c>
      <c r="Y1000" t="s">
        <v>18</v>
      </c>
      <c r="Z1000">
        <v>2</v>
      </c>
    </row>
    <row r="1001" spans="1:26" x14ac:dyDescent="0.3">
      <c r="A1001">
        <v>23</v>
      </c>
      <c r="B1001" t="s">
        <v>11</v>
      </c>
      <c r="C1001" t="s">
        <v>30</v>
      </c>
      <c r="D1001" t="s">
        <v>31</v>
      </c>
      <c r="E1001">
        <v>0.9</v>
      </c>
      <c r="F1001">
        <v>3</v>
      </c>
      <c r="G1001">
        <v>0</v>
      </c>
      <c r="H1001">
        <v>1</v>
      </c>
      <c r="I1001" t="s">
        <v>14</v>
      </c>
      <c r="J1001">
        <v>1</v>
      </c>
      <c r="K1001">
        <v>1</v>
      </c>
      <c r="L1001" t="s">
        <v>14</v>
      </c>
      <c r="M1001">
        <v>9</v>
      </c>
      <c r="N1001">
        <v>2</v>
      </c>
      <c r="O1001">
        <v>7</v>
      </c>
      <c r="P1001">
        <v>1</v>
      </c>
      <c r="Q1001" t="s">
        <v>33</v>
      </c>
      <c r="R1001" t="s">
        <v>22</v>
      </c>
      <c r="S1001">
        <v>8.5</v>
      </c>
      <c r="T1001">
        <v>5</v>
      </c>
      <c r="U1001" t="s">
        <v>17</v>
      </c>
      <c r="V1001">
        <v>18</v>
      </c>
      <c r="W1001" t="s">
        <v>18</v>
      </c>
      <c r="X1001">
        <v>4</v>
      </c>
      <c r="Y1001" t="s">
        <v>23</v>
      </c>
      <c r="Z1001">
        <v>2</v>
      </c>
    </row>
    <row r="1002" spans="1:26" x14ac:dyDescent="0.3">
      <c r="A1002">
        <v>70</v>
      </c>
      <c r="B1002" t="s">
        <v>35</v>
      </c>
      <c r="C1002" t="s">
        <v>27</v>
      </c>
      <c r="D1002" t="s">
        <v>31</v>
      </c>
      <c r="E1002">
        <v>2.9</v>
      </c>
      <c r="F1002">
        <v>7</v>
      </c>
      <c r="G1002">
        <v>1</v>
      </c>
      <c r="H1002">
        <v>1</v>
      </c>
      <c r="I1002" t="s">
        <v>14</v>
      </c>
      <c r="J1002">
        <v>0</v>
      </c>
      <c r="K1002">
        <v>0</v>
      </c>
      <c r="L1002" t="s">
        <v>14</v>
      </c>
      <c r="M1002">
        <v>5</v>
      </c>
      <c r="N1002">
        <v>1</v>
      </c>
      <c r="O1002">
        <v>1</v>
      </c>
      <c r="P1002">
        <v>7</v>
      </c>
      <c r="Q1002" t="s">
        <v>21</v>
      </c>
      <c r="R1002" t="s">
        <v>22</v>
      </c>
      <c r="S1002">
        <v>7.1</v>
      </c>
      <c r="T1002">
        <v>15</v>
      </c>
      <c r="U1002" t="s">
        <v>18</v>
      </c>
      <c r="V1002">
        <v>16</v>
      </c>
      <c r="W1002" t="s">
        <v>18</v>
      </c>
      <c r="X1002">
        <v>1</v>
      </c>
      <c r="Y1002" t="s">
        <v>17</v>
      </c>
      <c r="Z1002">
        <v>6</v>
      </c>
    </row>
    <row r="1003" spans="1:26" x14ac:dyDescent="0.3">
      <c r="A1003">
        <v>19</v>
      </c>
      <c r="B1003" t="s">
        <v>19</v>
      </c>
      <c r="C1003" t="s">
        <v>27</v>
      </c>
      <c r="D1003" t="s">
        <v>20</v>
      </c>
      <c r="E1003">
        <v>3.3</v>
      </c>
      <c r="F1003">
        <v>9</v>
      </c>
      <c r="G1003">
        <v>1</v>
      </c>
      <c r="H1003">
        <v>0</v>
      </c>
      <c r="I1003" t="s">
        <v>14</v>
      </c>
      <c r="J1003">
        <v>0</v>
      </c>
      <c r="K1003">
        <v>1</v>
      </c>
      <c r="L1003" t="s">
        <v>14</v>
      </c>
      <c r="M1003">
        <v>6</v>
      </c>
      <c r="N1003">
        <v>3</v>
      </c>
      <c r="O1003">
        <v>4</v>
      </c>
      <c r="P1003">
        <v>8</v>
      </c>
      <c r="Q1003" t="s">
        <v>33</v>
      </c>
      <c r="R1003" t="s">
        <v>22</v>
      </c>
      <c r="S1003">
        <v>6.6</v>
      </c>
      <c r="T1003">
        <v>3</v>
      </c>
      <c r="U1003" t="s">
        <v>17</v>
      </c>
      <c r="V1003">
        <v>17</v>
      </c>
      <c r="W1003" t="s">
        <v>18</v>
      </c>
      <c r="X1003">
        <v>1</v>
      </c>
      <c r="Y1003" t="s">
        <v>17</v>
      </c>
      <c r="Z1003">
        <v>5</v>
      </c>
    </row>
    <row r="1004" spans="1:26" x14ac:dyDescent="0.3">
      <c r="A1004">
        <v>30</v>
      </c>
      <c r="B1004" t="s">
        <v>19</v>
      </c>
      <c r="C1004" t="s">
        <v>12</v>
      </c>
      <c r="D1004" t="s">
        <v>25</v>
      </c>
      <c r="E1004">
        <v>1</v>
      </c>
      <c r="F1004">
        <v>6</v>
      </c>
      <c r="G1004">
        <v>1</v>
      </c>
      <c r="H1004">
        <v>1</v>
      </c>
      <c r="I1004" t="s">
        <v>14</v>
      </c>
      <c r="J1004">
        <v>0</v>
      </c>
      <c r="K1004">
        <v>1</v>
      </c>
      <c r="L1004" t="s">
        <v>14</v>
      </c>
      <c r="M1004">
        <v>3</v>
      </c>
      <c r="N1004">
        <v>7</v>
      </c>
      <c r="O1004">
        <v>9</v>
      </c>
      <c r="P1004">
        <v>3</v>
      </c>
      <c r="Q1004" t="s">
        <v>28</v>
      </c>
      <c r="R1004" t="s">
        <v>16</v>
      </c>
      <c r="S1004">
        <v>4.3</v>
      </c>
      <c r="T1004">
        <v>1</v>
      </c>
      <c r="U1004" t="s">
        <v>17</v>
      </c>
      <c r="V1004">
        <v>13</v>
      </c>
      <c r="W1004" t="s">
        <v>23</v>
      </c>
      <c r="X1004">
        <v>1</v>
      </c>
      <c r="Y1004" t="s">
        <v>17</v>
      </c>
      <c r="Z1004">
        <v>9</v>
      </c>
    </row>
    <row r="1005" spans="1:26" x14ac:dyDescent="0.3">
      <c r="A1005">
        <v>60</v>
      </c>
      <c r="B1005" t="s">
        <v>11</v>
      </c>
      <c r="C1005" t="s">
        <v>30</v>
      </c>
      <c r="D1005" t="s">
        <v>31</v>
      </c>
      <c r="E1005">
        <v>5.9</v>
      </c>
      <c r="F1005">
        <v>2</v>
      </c>
      <c r="G1005">
        <v>0</v>
      </c>
      <c r="H1005">
        <v>0</v>
      </c>
      <c r="I1005" t="s">
        <v>14</v>
      </c>
      <c r="J1005">
        <v>0</v>
      </c>
      <c r="K1005">
        <v>1</v>
      </c>
      <c r="L1005" t="s">
        <v>14</v>
      </c>
      <c r="M1005">
        <v>5</v>
      </c>
      <c r="N1005">
        <v>8</v>
      </c>
      <c r="O1005">
        <v>8</v>
      </c>
      <c r="P1005">
        <v>8</v>
      </c>
      <c r="Q1005" t="s">
        <v>15</v>
      </c>
      <c r="R1005" t="s">
        <v>16</v>
      </c>
      <c r="S1005">
        <v>4.5</v>
      </c>
      <c r="T1005">
        <v>8</v>
      </c>
      <c r="U1005" t="s">
        <v>23</v>
      </c>
      <c r="V1005">
        <v>12</v>
      </c>
      <c r="W1005" t="s">
        <v>23</v>
      </c>
      <c r="X1005">
        <v>1</v>
      </c>
      <c r="Y1005" t="s">
        <v>17</v>
      </c>
      <c r="Z1005">
        <v>4</v>
      </c>
    </row>
    <row r="1006" spans="1:26" x14ac:dyDescent="0.3">
      <c r="A1006">
        <v>60</v>
      </c>
      <c r="B1006" t="s">
        <v>19</v>
      </c>
      <c r="C1006" t="s">
        <v>36</v>
      </c>
      <c r="D1006" t="s">
        <v>20</v>
      </c>
      <c r="E1006">
        <v>1</v>
      </c>
      <c r="F1006">
        <v>1</v>
      </c>
      <c r="G1006">
        <v>1</v>
      </c>
      <c r="H1006">
        <v>0</v>
      </c>
      <c r="I1006" t="s">
        <v>38</v>
      </c>
      <c r="J1006">
        <v>1</v>
      </c>
      <c r="K1006">
        <v>1</v>
      </c>
      <c r="L1006" t="s">
        <v>32</v>
      </c>
      <c r="M1006">
        <v>1</v>
      </c>
      <c r="N1006">
        <v>5</v>
      </c>
      <c r="O1006">
        <v>3</v>
      </c>
      <c r="P1006">
        <v>1</v>
      </c>
      <c r="Q1006" t="s">
        <v>15</v>
      </c>
      <c r="R1006" t="s">
        <v>22</v>
      </c>
      <c r="S1006">
        <v>6.9</v>
      </c>
      <c r="T1006">
        <v>12</v>
      </c>
      <c r="U1006" t="s">
        <v>23</v>
      </c>
      <c r="V1006">
        <v>10</v>
      </c>
      <c r="W1006" t="s">
        <v>23</v>
      </c>
      <c r="X1006">
        <v>4</v>
      </c>
      <c r="Y1006" t="s">
        <v>23</v>
      </c>
      <c r="Z1006">
        <v>5</v>
      </c>
    </row>
    <row r="1007" spans="1:26" x14ac:dyDescent="0.3">
      <c r="A1007">
        <v>65</v>
      </c>
      <c r="B1007" t="s">
        <v>19</v>
      </c>
      <c r="C1007" t="s">
        <v>30</v>
      </c>
      <c r="D1007" t="s">
        <v>13</v>
      </c>
      <c r="E1007">
        <v>3</v>
      </c>
      <c r="F1007">
        <v>2</v>
      </c>
      <c r="G1007">
        <v>0</v>
      </c>
      <c r="H1007">
        <v>0</v>
      </c>
      <c r="I1007" t="s">
        <v>14</v>
      </c>
      <c r="J1007">
        <v>0</v>
      </c>
      <c r="K1007">
        <v>0</v>
      </c>
      <c r="L1007" t="s">
        <v>14</v>
      </c>
      <c r="M1007">
        <v>8</v>
      </c>
      <c r="N1007">
        <v>7</v>
      </c>
      <c r="O1007">
        <v>6</v>
      </c>
      <c r="P1007">
        <v>8</v>
      </c>
      <c r="Q1007" t="s">
        <v>15</v>
      </c>
      <c r="R1007" t="s">
        <v>16</v>
      </c>
      <c r="S1007">
        <v>3.3</v>
      </c>
      <c r="T1007">
        <v>19</v>
      </c>
      <c r="U1007" t="s">
        <v>18</v>
      </c>
      <c r="V1007">
        <v>1</v>
      </c>
      <c r="W1007" t="s">
        <v>17</v>
      </c>
      <c r="X1007">
        <v>1</v>
      </c>
      <c r="Y1007" t="s">
        <v>17</v>
      </c>
      <c r="Z1007">
        <v>1</v>
      </c>
    </row>
    <row r="1008" spans="1:26" x14ac:dyDescent="0.3">
      <c r="A1008">
        <v>28</v>
      </c>
      <c r="B1008" t="s">
        <v>11</v>
      </c>
      <c r="C1008" t="s">
        <v>12</v>
      </c>
      <c r="D1008" t="s">
        <v>25</v>
      </c>
      <c r="E1008">
        <v>1.3</v>
      </c>
      <c r="F1008">
        <v>1</v>
      </c>
      <c r="G1008">
        <v>0</v>
      </c>
      <c r="H1008">
        <v>0</v>
      </c>
      <c r="I1008" t="s">
        <v>14</v>
      </c>
      <c r="J1008">
        <v>0</v>
      </c>
      <c r="K1008">
        <v>1</v>
      </c>
      <c r="L1008" t="s">
        <v>29</v>
      </c>
      <c r="M1008">
        <v>6</v>
      </c>
      <c r="N1008">
        <v>2</v>
      </c>
      <c r="O1008">
        <v>9</v>
      </c>
      <c r="P1008">
        <v>7</v>
      </c>
      <c r="Q1008" t="s">
        <v>28</v>
      </c>
      <c r="R1008" t="s">
        <v>22</v>
      </c>
      <c r="S1008">
        <v>8</v>
      </c>
      <c r="T1008">
        <v>12</v>
      </c>
      <c r="U1008" t="s">
        <v>23</v>
      </c>
      <c r="V1008">
        <v>8</v>
      </c>
      <c r="W1008" t="s">
        <v>23</v>
      </c>
      <c r="X1008">
        <v>2</v>
      </c>
      <c r="Y1008" t="s">
        <v>17</v>
      </c>
      <c r="Z1008">
        <v>2</v>
      </c>
    </row>
    <row r="1009" spans="1:26" x14ac:dyDescent="0.3">
      <c r="A1009">
        <v>68</v>
      </c>
      <c r="B1009" t="s">
        <v>11</v>
      </c>
      <c r="C1009" t="s">
        <v>30</v>
      </c>
      <c r="D1009" t="s">
        <v>13</v>
      </c>
      <c r="E1009">
        <v>4.5999999999999996</v>
      </c>
      <c r="F1009">
        <v>9</v>
      </c>
      <c r="G1009">
        <v>1</v>
      </c>
      <c r="H1009">
        <v>0</v>
      </c>
      <c r="I1009" t="s">
        <v>14</v>
      </c>
      <c r="J1009">
        <v>0</v>
      </c>
      <c r="K1009">
        <v>0</v>
      </c>
      <c r="L1009" t="s">
        <v>32</v>
      </c>
      <c r="M1009">
        <v>2</v>
      </c>
      <c r="N1009">
        <v>4</v>
      </c>
      <c r="O1009">
        <v>8</v>
      </c>
      <c r="P1009">
        <v>4</v>
      </c>
      <c r="Q1009" t="s">
        <v>21</v>
      </c>
      <c r="R1009" t="s">
        <v>22</v>
      </c>
      <c r="S1009">
        <v>6.3</v>
      </c>
      <c r="T1009">
        <v>13</v>
      </c>
      <c r="U1009" t="s">
        <v>23</v>
      </c>
      <c r="V1009">
        <v>18</v>
      </c>
      <c r="W1009" t="s">
        <v>18</v>
      </c>
      <c r="X1009">
        <v>4</v>
      </c>
      <c r="Y1009" t="s">
        <v>23</v>
      </c>
      <c r="Z1009">
        <v>3</v>
      </c>
    </row>
    <row r="1010" spans="1:26" x14ac:dyDescent="0.3">
      <c r="A1010">
        <v>64</v>
      </c>
      <c r="B1010" t="s">
        <v>19</v>
      </c>
      <c r="C1010" t="s">
        <v>30</v>
      </c>
      <c r="D1010" t="s">
        <v>25</v>
      </c>
      <c r="E1010">
        <v>4.8</v>
      </c>
      <c r="F1010">
        <v>8</v>
      </c>
      <c r="G1010">
        <v>0</v>
      </c>
      <c r="H1010">
        <v>0</v>
      </c>
      <c r="I1010" t="s">
        <v>14</v>
      </c>
      <c r="J1010">
        <v>1</v>
      </c>
      <c r="K1010">
        <v>0</v>
      </c>
      <c r="L1010" t="s">
        <v>32</v>
      </c>
      <c r="M1010">
        <v>4</v>
      </c>
      <c r="N1010">
        <v>6</v>
      </c>
      <c r="O1010">
        <v>7</v>
      </c>
      <c r="P1010">
        <v>7</v>
      </c>
      <c r="Q1010" t="s">
        <v>15</v>
      </c>
      <c r="R1010" t="s">
        <v>37</v>
      </c>
      <c r="S1010">
        <v>11.4</v>
      </c>
      <c r="T1010">
        <v>1</v>
      </c>
      <c r="U1010" t="s">
        <v>17</v>
      </c>
      <c r="V1010">
        <v>2</v>
      </c>
      <c r="W1010" t="s">
        <v>17</v>
      </c>
      <c r="X1010">
        <v>7</v>
      </c>
      <c r="Y1010" t="s">
        <v>18</v>
      </c>
      <c r="Z1010">
        <v>5</v>
      </c>
    </row>
    <row r="1011" spans="1:26" x14ac:dyDescent="0.3">
      <c r="A1011">
        <v>74</v>
      </c>
      <c r="B1011" t="s">
        <v>11</v>
      </c>
      <c r="C1011" t="s">
        <v>12</v>
      </c>
      <c r="D1011" t="s">
        <v>20</v>
      </c>
      <c r="E1011">
        <v>0.2</v>
      </c>
      <c r="F1011">
        <v>7</v>
      </c>
      <c r="G1011">
        <v>0</v>
      </c>
      <c r="H1011">
        <v>0</v>
      </c>
      <c r="I1011" t="s">
        <v>32</v>
      </c>
      <c r="J1011">
        <v>0</v>
      </c>
      <c r="K1011">
        <v>0</v>
      </c>
      <c r="L1011" t="s">
        <v>32</v>
      </c>
      <c r="M1011">
        <v>4</v>
      </c>
      <c r="N1011">
        <v>5</v>
      </c>
      <c r="O1011">
        <v>7</v>
      </c>
      <c r="P1011">
        <v>7</v>
      </c>
      <c r="Q1011" t="s">
        <v>21</v>
      </c>
      <c r="R1011" t="s">
        <v>37</v>
      </c>
      <c r="S1011">
        <v>10</v>
      </c>
      <c r="T1011">
        <v>19</v>
      </c>
      <c r="U1011" t="s">
        <v>18</v>
      </c>
      <c r="V1011">
        <v>16</v>
      </c>
      <c r="W1011" t="s">
        <v>18</v>
      </c>
      <c r="X1011">
        <v>2</v>
      </c>
      <c r="Y1011" t="s">
        <v>17</v>
      </c>
      <c r="Z1011">
        <v>5</v>
      </c>
    </row>
    <row r="1012" spans="1:26" x14ac:dyDescent="0.3">
      <c r="A1012">
        <v>40</v>
      </c>
      <c r="B1012" t="s">
        <v>19</v>
      </c>
      <c r="C1012" t="s">
        <v>27</v>
      </c>
      <c r="D1012" t="s">
        <v>31</v>
      </c>
      <c r="E1012">
        <v>5.5</v>
      </c>
      <c r="F1012">
        <v>3</v>
      </c>
      <c r="G1012">
        <v>0</v>
      </c>
      <c r="H1012">
        <v>1</v>
      </c>
      <c r="I1012" t="s">
        <v>14</v>
      </c>
      <c r="J1012">
        <v>0</v>
      </c>
      <c r="K1012">
        <v>0</v>
      </c>
      <c r="L1012" t="s">
        <v>14</v>
      </c>
      <c r="M1012">
        <v>9</v>
      </c>
      <c r="N1012">
        <v>6</v>
      </c>
      <c r="O1012">
        <v>1</v>
      </c>
      <c r="P1012">
        <v>1</v>
      </c>
      <c r="Q1012" t="s">
        <v>34</v>
      </c>
      <c r="R1012" t="s">
        <v>22</v>
      </c>
      <c r="S1012">
        <v>6.2</v>
      </c>
      <c r="T1012">
        <v>6</v>
      </c>
      <c r="U1012" t="s">
        <v>17</v>
      </c>
      <c r="V1012">
        <v>12</v>
      </c>
      <c r="W1012" t="s">
        <v>23</v>
      </c>
      <c r="X1012">
        <v>8</v>
      </c>
      <c r="Y1012" t="s">
        <v>18</v>
      </c>
      <c r="Z1012">
        <v>4</v>
      </c>
    </row>
    <row r="1013" spans="1:26" x14ac:dyDescent="0.3">
      <c r="A1013">
        <v>72</v>
      </c>
      <c r="B1013" t="s">
        <v>35</v>
      </c>
      <c r="C1013" t="s">
        <v>36</v>
      </c>
      <c r="D1013" t="s">
        <v>31</v>
      </c>
      <c r="E1013">
        <v>3.5</v>
      </c>
      <c r="F1013">
        <v>8</v>
      </c>
      <c r="G1013">
        <v>0</v>
      </c>
      <c r="H1013">
        <v>1</v>
      </c>
      <c r="I1013" t="s">
        <v>32</v>
      </c>
      <c r="J1013">
        <v>0</v>
      </c>
      <c r="K1013">
        <v>0</v>
      </c>
      <c r="L1013" t="s">
        <v>32</v>
      </c>
      <c r="M1013">
        <v>9</v>
      </c>
      <c r="N1013">
        <v>2</v>
      </c>
      <c r="O1013">
        <v>5</v>
      </c>
      <c r="P1013">
        <v>3</v>
      </c>
      <c r="Q1013" t="s">
        <v>21</v>
      </c>
      <c r="R1013" t="s">
        <v>22</v>
      </c>
      <c r="S1013">
        <v>6.3</v>
      </c>
      <c r="T1013">
        <v>8</v>
      </c>
      <c r="U1013" t="s">
        <v>23</v>
      </c>
      <c r="V1013">
        <v>9</v>
      </c>
      <c r="W1013" t="s">
        <v>23</v>
      </c>
      <c r="X1013">
        <v>7</v>
      </c>
      <c r="Y1013" t="s">
        <v>18</v>
      </c>
      <c r="Z1013">
        <v>3</v>
      </c>
    </row>
    <row r="1014" spans="1:26" x14ac:dyDescent="0.3">
      <c r="A1014">
        <v>33</v>
      </c>
      <c r="B1014" t="s">
        <v>19</v>
      </c>
      <c r="C1014" t="s">
        <v>12</v>
      </c>
      <c r="D1014" t="s">
        <v>31</v>
      </c>
      <c r="E1014">
        <v>3.1</v>
      </c>
      <c r="F1014">
        <v>2</v>
      </c>
      <c r="G1014">
        <v>0</v>
      </c>
      <c r="H1014">
        <v>1</v>
      </c>
      <c r="I1014" t="s">
        <v>32</v>
      </c>
      <c r="J1014">
        <v>0</v>
      </c>
      <c r="K1014">
        <v>0</v>
      </c>
      <c r="L1014" t="s">
        <v>14</v>
      </c>
      <c r="M1014">
        <v>5</v>
      </c>
      <c r="N1014">
        <v>7</v>
      </c>
      <c r="O1014">
        <v>7</v>
      </c>
      <c r="P1014">
        <v>7</v>
      </c>
      <c r="Q1014" t="s">
        <v>28</v>
      </c>
      <c r="R1014" t="s">
        <v>22</v>
      </c>
      <c r="S1014">
        <v>8</v>
      </c>
      <c r="T1014">
        <v>4</v>
      </c>
      <c r="U1014" t="s">
        <v>17</v>
      </c>
      <c r="V1014">
        <v>3</v>
      </c>
      <c r="W1014" t="s">
        <v>17</v>
      </c>
      <c r="X1014">
        <v>9</v>
      </c>
      <c r="Y1014" t="s">
        <v>18</v>
      </c>
      <c r="Z1014">
        <v>9</v>
      </c>
    </row>
    <row r="1015" spans="1:26" x14ac:dyDescent="0.3">
      <c r="A1015">
        <v>48</v>
      </c>
      <c r="B1015" t="s">
        <v>11</v>
      </c>
      <c r="C1015" t="s">
        <v>24</v>
      </c>
      <c r="D1015" t="s">
        <v>25</v>
      </c>
      <c r="E1015">
        <v>0.4</v>
      </c>
      <c r="F1015">
        <v>2</v>
      </c>
      <c r="G1015">
        <v>1</v>
      </c>
      <c r="H1015">
        <v>0</v>
      </c>
      <c r="I1015" t="s">
        <v>14</v>
      </c>
      <c r="J1015">
        <v>0</v>
      </c>
      <c r="K1015">
        <v>0</v>
      </c>
      <c r="L1015" t="s">
        <v>32</v>
      </c>
      <c r="M1015">
        <v>3</v>
      </c>
      <c r="N1015">
        <v>8</v>
      </c>
      <c r="O1015">
        <v>2</v>
      </c>
      <c r="P1015">
        <v>5</v>
      </c>
      <c r="Q1015" t="s">
        <v>26</v>
      </c>
      <c r="R1015" t="s">
        <v>37</v>
      </c>
      <c r="S1015">
        <v>9.1</v>
      </c>
      <c r="T1015">
        <v>5</v>
      </c>
      <c r="U1015" t="s">
        <v>17</v>
      </c>
      <c r="V1015">
        <v>4</v>
      </c>
      <c r="W1015" t="s">
        <v>17</v>
      </c>
      <c r="X1015">
        <v>6</v>
      </c>
      <c r="Y1015" t="s">
        <v>23</v>
      </c>
      <c r="Z1015">
        <v>1</v>
      </c>
    </row>
    <row r="1016" spans="1:26" x14ac:dyDescent="0.3">
      <c r="A1016">
        <v>28</v>
      </c>
      <c r="B1016" t="s">
        <v>19</v>
      </c>
      <c r="C1016" t="s">
        <v>27</v>
      </c>
      <c r="D1016" t="s">
        <v>20</v>
      </c>
      <c r="E1016">
        <v>3.3</v>
      </c>
      <c r="F1016">
        <v>3</v>
      </c>
      <c r="G1016">
        <v>1</v>
      </c>
      <c r="H1016">
        <v>0</v>
      </c>
      <c r="I1016" t="s">
        <v>38</v>
      </c>
      <c r="J1016">
        <v>0</v>
      </c>
      <c r="K1016">
        <v>1</v>
      </c>
      <c r="L1016" t="s">
        <v>14</v>
      </c>
      <c r="M1016">
        <v>1</v>
      </c>
      <c r="N1016">
        <v>9</v>
      </c>
      <c r="O1016">
        <v>6</v>
      </c>
      <c r="P1016">
        <v>9</v>
      </c>
      <c r="Q1016" t="s">
        <v>28</v>
      </c>
      <c r="R1016" t="s">
        <v>16</v>
      </c>
      <c r="S1016">
        <v>4</v>
      </c>
      <c r="T1016">
        <v>7</v>
      </c>
      <c r="U1016" t="s">
        <v>17</v>
      </c>
      <c r="V1016">
        <v>2</v>
      </c>
      <c r="W1016" t="s">
        <v>17</v>
      </c>
      <c r="X1016">
        <v>4</v>
      </c>
      <c r="Y1016" t="s">
        <v>23</v>
      </c>
      <c r="Z1016">
        <v>6</v>
      </c>
    </row>
    <row r="1017" spans="1:26" x14ac:dyDescent="0.3">
      <c r="A1017">
        <v>71</v>
      </c>
      <c r="B1017" t="s">
        <v>11</v>
      </c>
      <c r="C1017" t="s">
        <v>24</v>
      </c>
      <c r="D1017" t="s">
        <v>13</v>
      </c>
      <c r="E1017">
        <v>3.8</v>
      </c>
      <c r="F1017">
        <v>7</v>
      </c>
      <c r="G1017">
        <v>0</v>
      </c>
      <c r="H1017">
        <v>0</v>
      </c>
      <c r="I1017" t="s">
        <v>14</v>
      </c>
      <c r="J1017">
        <v>0</v>
      </c>
      <c r="K1017">
        <v>0</v>
      </c>
      <c r="L1017" t="s">
        <v>14</v>
      </c>
      <c r="M1017">
        <v>6</v>
      </c>
      <c r="N1017">
        <v>6</v>
      </c>
      <c r="O1017">
        <v>2</v>
      </c>
      <c r="P1017">
        <v>7</v>
      </c>
      <c r="Q1017" t="s">
        <v>21</v>
      </c>
      <c r="R1017" t="s">
        <v>16</v>
      </c>
      <c r="S1017">
        <v>3.8</v>
      </c>
      <c r="T1017">
        <v>4</v>
      </c>
      <c r="U1017" t="s">
        <v>17</v>
      </c>
      <c r="V1017">
        <v>8</v>
      </c>
      <c r="W1017" t="s">
        <v>23</v>
      </c>
      <c r="X1017">
        <v>6</v>
      </c>
      <c r="Y1017" t="s">
        <v>23</v>
      </c>
      <c r="Z1017">
        <v>7</v>
      </c>
    </row>
    <row r="1018" spans="1:26" x14ac:dyDescent="0.3">
      <c r="A1018">
        <v>33</v>
      </c>
      <c r="B1018" t="s">
        <v>11</v>
      </c>
      <c r="C1018" t="s">
        <v>27</v>
      </c>
      <c r="D1018" t="s">
        <v>20</v>
      </c>
      <c r="E1018">
        <v>0.7</v>
      </c>
      <c r="F1018">
        <v>1</v>
      </c>
      <c r="G1018">
        <v>0</v>
      </c>
      <c r="H1018">
        <v>0</v>
      </c>
      <c r="I1018" t="s">
        <v>14</v>
      </c>
      <c r="J1018">
        <v>0</v>
      </c>
      <c r="K1018">
        <v>0</v>
      </c>
      <c r="L1018" t="s">
        <v>14</v>
      </c>
      <c r="M1018">
        <v>8</v>
      </c>
      <c r="N1018">
        <v>7</v>
      </c>
      <c r="O1018">
        <v>3</v>
      </c>
      <c r="P1018">
        <v>3</v>
      </c>
      <c r="Q1018" t="s">
        <v>28</v>
      </c>
      <c r="R1018" t="s">
        <v>16</v>
      </c>
      <c r="S1018">
        <v>5.6</v>
      </c>
      <c r="T1018">
        <v>20</v>
      </c>
      <c r="U1018" t="s">
        <v>18</v>
      </c>
      <c r="V1018">
        <v>10</v>
      </c>
      <c r="W1018" t="s">
        <v>23</v>
      </c>
      <c r="X1018">
        <v>4</v>
      </c>
      <c r="Y1018" t="s">
        <v>23</v>
      </c>
      <c r="Z1018">
        <v>4</v>
      </c>
    </row>
    <row r="1019" spans="1:26" x14ac:dyDescent="0.3">
      <c r="A1019">
        <v>25</v>
      </c>
      <c r="B1019" t="s">
        <v>19</v>
      </c>
      <c r="C1019" t="s">
        <v>36</v>
      </c>
      <c r="D1019" t="s">
        <v>13</v>
      </c>
      <c r="E1019">
        <v>6.1</v>
      </c>
      <c r="F1019">
        <v>8</v>
      </c>
      <c r="G1019">
        <v>1</v>
      </c>
      <c r="H1019">
        <v>0</v>
      </c>
      <c r="I1019" t="s">
        <v>38</v>
      </c>
      <c r="J1019">
        <v>0</v>
      </c>
      <c r="K1019">
        <v>0</v>
      </c>
      <c r="L1019" t="s">
        <v>14</v>
      </c>
      <c r="M1019">
        <v>1</v>
      </c>
      <c r="N1019">
        <v>1</v>
      </c>
      <c r="O1019">
        <v>1</v>
      </c>
      <c r="P1019">
        <v>1</v>
      </c>
      <c r="Q1019" t="s">
        <v>33</v>
      </c>
      <c r="R1019" t="s">
        <v>22</v>
      </c>
      <c r="S1019">
        <v>7.4</v>
      </c>
      <c r="T1019">
        <v>4</v>
      </c>
      <c r="U1019" t="s">
        <v>17</v>
      </c>
      <c r="V1019">
        <v>16</v>
      </c>
      <c r="W1019" t="s">
        <v>18</v>
      </c>
      <c r="X1019">
        <v>7</v>
      </c>
      <c r="Y1019" t="s">
        <v>18</v>
      </c>
      <c r="Z1019">
        <v>3</v>
      </c>
    </row>
    <row r="1020" spans="1:26" x14ac:dyDescent="0.3">
      <c r="A1020">
        <v>21</v>
      </c>
      <c r="B1020" t="s">
        <v>11</v>
      </c>
      <c r="C1020" t="s">
        <v>36</v>
      </c>
      <c r="D1020" t="s">
        <v>25</v>
      </c>
      <c r="E1020">
        <v>0.1</v>
      </c>
      <c r="F1020">
        <v>7</v>
      </c>
      <c r="G1020">
        <v>0</v>
      </c>
      <c r="H1020">
        <v>0</v>
      </c>
      <c r="I1020" t="s">
        <v>38</v>
      </c>
      <c r="J1020">
        <v>0</v>
      </c>
      <c r="K1020">
        <v>0</v>
      </c>
      <c r="L1020" t="s">
        <v>14</v>
      </c>
      <c r="M1020">
        <v>1</v>
      </c>
      <c r="N1020">
        <v>9</v>
      </c>
      <c r="O1020">
        <v>3</v>
      </c>
      <c r="P1020">
        <v>5</v>
      </c>
      <c r="Q1020" t="s">
        <v>33</v>
      </c>
      <c r="R1020" t="s">
        <v>22</v>
      </c>
      <c r="S1020">
        <v>7.2</v>
      </c>
      <c r="T1020">
        <v>15</v>
      </c>
      <c r="U1020" t="s">
        <v>18</v>
      </c>
      <c r="V1020">
        <v>11</v>
      </c>
      <c r="W1020" t="s">
        <v>23</v>
      </c>
      <c r="X1020">
        <v>9</v>
      </c>
      <c r="Y1020" t="s">
        <v>18</v>
      </c>
      <c r="Z1020">
        <v>8</v>
      </c>
    </row>
    <row r="1021" spans="1:26" x14ac:dyDescent="0.3">
      <c r="A1021">
        <v>57</v>
      </c>
      <c r="B1021" t="s">
        <v>11</v>
      </c>
      <c r="C1021" t="s">
        <v>30</v>
      </c>
      <c r="D1021" t="s">
        <v>25</v>
      </c>
      <c r="E1021">
        <v>0.3</v>
      </c>
      <c r="F1021">
        <v>4</v>
      </c>
      <c r="G1021">
        <v>0</v>
      </c>
      <c r="H1021">
        <v>0</v>
      </c>
      <c r="I1021" t="s">
        <v>14</v>
      </c>
      <c r="J1021">
        <v>0</v>
      </c>
      <c r="K1021">
        <v>0</v>
      </c>
      <c r="L1021" t="s">
        <v>14</v>
      </c>
      <c r="M1021">
        <v>7</v>
      </c>
      <c r="N1021">
        <v>6</v>
      </c>
      <c r="O1021">
        <v>7</v>
      </c>
      <c r="P1021">
        <v>5</v>
      </c>
      <c r="Q1021" t="s">
        <v>15</v>
      </c>
      <c r="R1021" t="s">
        <v>22</v>
      </c>
      <c r="S1021">
        <v>8.1</v>
      </c>
      <c r="T1021">
        <v>5</v>
      </c>
      <c r="U1021" t="s">
        <v>17</v>
      </c>
      <c r="V1021">
        <v>18</v>
      </c>
      <c r="W1021" t="s">
        <v>18</v>
      </c>
      <c r="X1021">
        <v>3</v>
      </c>
      <c r="Y1021" t="s">
        <v>17</v>
      </c>
      <c r="Z1021">
        <v>9</v>
      </c>
    </row>
    <row r="1022" spans="1:26" x14ac:dyDescent="0.3">
      <c r="A1022">
        <v>21</v>
      </c>
      <c r="B1022" t="s">
        <v>19</v>
      </c>
      <c r="C1022" t="s">
        <v>24</v>
      </c>
      <c r="D1022" t="s">
        <v>13</v>
      </c>
      <c r="E1022">
        <v>1.5</v>
      </c>
      <c r="F1022">
        <v>5</v>
      </c>
      <c r="G1022">
        <v>0</v>
      </c>
      <c r="H1022">
        <v>0</v>
      </c>
      <c r="I1022" t="s">
        <v>14</v>
      </c>
      <c r="J1022">
        <v>0</v>
      </c>
      <c r="K1022">
        <v>0</v>
      </c>
      <c r="L1022" t="s">
        <v>32</v>
      </c>
      <c r="M1022">
        <v>7</v>
      </c>
      <c r="N1022">
        <v>4</v>
      </c>
      <c r="O1022">
        <v>5</v>
      </c>
      <c r="P1022">
        <v>7</v>
      </c>
      <c r="Q1022" t="s">
        <v>33</v>
      </c>
      <c r="R1022" t="s">
        <v>16</v>
      </c>
      <c r="S1022">
        <v>4.7</v>
      </c>
      <c r="T1022">
        <v>9</v>
      </c>
      <c r="U1022" t="s">
        <v>23</v>
      </c>
      <c r="V1022">
        <v>14</v>
      </c>
      <c r="W1022" t="s">
        <v>23</v>
      </c>
      <c r="X1022">
        <v>3</v>
      </c>
      <c r="Y1022" t="s">
        <v>17</v>
      </c>
      <c r="Z1022">
        <v>1</v>
      </c>
    </row>
    <row r="1023" spans="1:26" x14ac:dyDescent="0.3">
      <c r="A1023">
        <v>73</v>
      </c>
      <c r="B1023" t="s">
        <v>11</v>
      </c>
      <c r="C1023" t="s">
        <v>27</v>
      </c>
      <c r="D1023" t="s">
        <v>13</v>
      </c>
      <c r="E1023">
        <v>1.7</v>
      </c>
      <c r="F1023">
        <v>1</v>
      </c>
      <c r="G1023">
        <v>0</v>
      </c>
      <c r="H1023">
        <v>0</v>
      </c>
      <c r="I1023" t="s">
        <v>14</v>
      </c>
      <c r="J1023">
        <v>0</v>
      </c>
      <c r="K1023">
        <v>1</v>
      </c>
      <c r="L1023" t="s">
        <v>14</v>
      </c>
      <c r="M1023">
        <v>2</v>
      </c>
      <c r="N1023">
        <v>9</v>
      </c>
      <c r="O1023">
        <v>4</v>
      </c>
      <c r="P1023">
        <v>1</v>
      </c>
      <c r="Q1023" t="s">
        <v>21</v>
      </c>
      <c r="R1023" t="s">
        <v>16</v>
      </c>
      <c r="S1023">
        <v>3</v>
      </c>
      <c r="T1023">
        <v>2</v>
      </c>
      <c r="U1023" t="s">
        <v>17</v>
      </c>
      <c r="V1023">
        <v>8</v>
      </c>
      <c r="W1023" t="s">
        <v>23</v>
      </c>
      <c r="X1023">
        <v>2</v>
      </c>
      <c r="Y1023" t="s">
        <v>17</v>
      </c>
      <c r="Z1023">
        <v>9</v>
      </c>
    </row>
    <row r="1024" spans="1:26" x14ac:dyDescent="0.3">
      <c r="A1024">
        <v>42</v>
      </c>
      <c r="B1024" t="s">
        <v>11</v>
      </c>
      <c r="C1024" t="s">
        <v>36</v>
      </c>
      <c r="D1024" t="s">
        <v>13</v>
      </c>
      <c r="E1024">
        <v>2.1</v>
      </c>
      <c r="F1024">
        <v>4</v>
      </c>
      <c r="G1024">
        <v>0</v>
      </c>
      <c r="H1024">
        <v>0</v>
      </c>
      <c r="I1024" t="s">
        <v>14</v>
      </c>
      <c r="J1024">
        <v>0</v>
      </c>
      <c r="K1024">
        <v>1</v>
      </c>
      <c r="L1024" t="s">
        <v>14</v>
      </c>
      <c r="M1024">
        <v>3</v>
      </c>
      <c r="N1024">
        <v>1</v>
      </c>
      <c r="O1024">
        <v>8</v>
      </c>
      <c r="P1024">
        <v>2</v>
      </c>
      <c r="Q1024" t="s">
        <v>34</v>
      </c>
      <c r="R1024" t="s">
        <v>22</v>
      </c>
      <c r="S1024">
        <v>7.8</v>
      </c>
      <c r="T1024">
        <v>7</v>
      </c>
      <c r="U1024" t="s">
        <v>17</v>
      </c>
      <c r="V1024">
        <v>15</v>
      </c>
      <c r="W1024" t="s">
        <v>18</v>
      </c>
      <c r="X1024">
        <v>1</v>
      </c>
      <c r="Y1024" t="s">
        <v>17</v>
      </c>
      <c r="Z1024">
        <v>7</v>
      </c>
    </row>
    <row r="1025" spans="1:26" x14ac:dyDescent="0.3">
      <c r="A1025">
        <v>20</v>
      </c>
      <c r="B1025" t="s">
        <v>19</v>
      </c>
      <c r="C1025" t="s">
        <v>12</v>
      </c>
      <c r="D1025" t="s">
        <v>20</v>
      </c>
      <c r="E1025">
        <v>0</v>
      </c>
      <c r="F1025">
        <v>1</v>
      </c>
      <c r="G1025">
        <v>0</v>
      </c>
      <c r="H1025">
        <v>0</v>
      </c>
      <c r="I1025" t="s">
        <v>38</v>
      </c>
      <c r="J1025">
        <v>0</v>
      </c>
      <c r="K1025">
        <v>1</v>
      </c>
      <c r="L1025" t="s">
        <v>14</v>
      </c>
      <c r="M1025">
        <v>2</v>
      </c>
      <c r="N1025">
        <v>2</v>
      </c>
      <c r="O1025">
        <v>8</v>
      </c>
      <c r="P1025">
        <v>6</v>
      </c>
      <c r="Q1025" t="s">
        <v>33</v>
      </c>
      <c r="R1025" t="s">
        <v>16</v>
      </c>
      <c r="S1025">
        <v>5.3</v>
      </c>
      <c r="T1025">
        <v>17</v>
      </c>
      <c r="U1025" t="s">
        <v>18</v>
      </c>
      <c r="V1025">
        <v>17</v>
      </c>
      <c r="W1025" t="s">
        <v>18</v>
      </c>
      <c r="X1025">
        <v>1</v>
      </c>
      <c r="Y1025" t="s">
        <v>17</v>
      </c>
      <c r="Z1025">
        <v>1</v>
      </c>
    </row>
    <row r="1026" spans="1:26" x14ac:dyDescent="0.3">
      <c r="A1026">
        <v>49</v>
      </c>
      <c r="B1026" t="s">
        <v>19</v>
      </c>
      <c r="C1026" t="s">
        <v>36</v>
      </c>
      <c r="D1026" t="s">
        <v>13</v>
      </c>
      <c r="E1026">
        <v>6.5</v>
      </c>
      <c r="F1026">
        <v>1</v>
      </c>
      <c r="G1026">
        <v>0</v>
      </c>
      <c r="H1026">
        <v>0</v>
      </c>
      <c r="I1026" t="s">
        <v>14</v>
      </c>
      <c r="J1026">
        <v>0</v>
      </c>
      <c r="K1026">
        <v>0</v>
      </c>
      <c r="L1026" t="s">
        <v>14</v>
      </c>
      <c r="M1026">
        <v>6</v>
      </c>
      <c r="N1026">
        <v>3</v>
      </c>
      <c r="O1026">
        <v>1</v>
      </c>
      <c r="P1026">
        <v>8</v>
      </c>
      <c r="Q1026" t="s">
        <v>26</v>
      </c>
      <c r="R1026" t="s">
        <v>16</v>
      </c>
      <c r="S1026">
        <v>3.5</v>
      </c>
      <c r="T1026">
        <v>16</v>
      </c>
      <c r="U1026" t="s">
        <v>18</v>
      </c>
      <c r="V1026">
        <v>18</v>
      </c>
      <c r="W1026" t="s">
        <v>18</v>
      </c>
      <c r="X1026">
        <v>3</v>
      </c>
      <c r="Y1026" t="s">
        <v>17</v>
      </c>
      <c r="Z1026">
        <v>7</v>
      </c>
    </row>
    <row r="1027" spans="1:26" x14ac:dyDescent="0.3">
      <c r="A1027">
        <v>20</v>
      </c>
      <c r="B1027" t="s">
        <v>19</v>
      </c>
      <c r="C1027" t="s">
        <v>12</v>
      </c>
      <c r="D1027" t="s">
        <v>25</v>
      </c>
      <c r="E1027">
        <v>0.1</v>
      </c>
      <c r="F1027">
        <v>1</v>
      </c>
      <c r="G1027">
        <v>0</v>
      </c>
      <c r="H1027">
        <v>0</v>
      </c>
      <c r="I1027" t="s">
        <v>14</v>
      </c>
      <c r="J1027">
        <v>0</v>
      </c>
      <c r="K1027">
        <v>0</v>
      </c>
      <c r="L1027" t="s">
        <v>14</v>
      </c>
      <c r="M1027">
        <v>8</v>
      </c>
      <c r="N1027">
        <v>1</v>
      </c>
      <c r="O1027">
        <v>9</v>
      </c>
      <c r="P1027">
        <v>4</v>
      </c>
      <c r="Q1027" t="s">
        <v>33</v>
      </c>
      <c r="R1027" t="s">
        <v>22</v>
      </c>
      <c r="S1027">
        <v>6.7</v>
      </c>
      <c r="T1027">
        <v>17</v>
      </c>
      <c r="U1027" t="s">
        <v>18</v>
      </c>
      <c r="V1027">
        <v>6</v>
      </c>
      <c r="W1027" t="s">
        <v>17</v>
      </c>
      <c r="X1027">
        <v>7</v>
      </c>
      <c r="Y1027" t="s">
        <v>18</v>
      </c>
      <c r="Z1027">
        <v>5</v>
      </c>
    </row>
    <row r="1028" spans="1:26" x14ac:dyDescent="0.3">
      <c r="A1028">
        <v>44</v>
      </c>
      <c r="B1028" t="s">
        <v>11</v>
      </c>
      <c r="C1028" t="s">
        <v>27</v>
      </c>
      <c r="D1028" t="s">
        <v>25</v>
      </c>
      <c r="E1028">
        <v>0.3</v>
      </c>
      <c r="F1028">
        <v>7</v>
      </c>
      <c r="G1028">
        <v>0</v>
      </c>
      <c r="H1028">
        <v>0</v>
      </c>
      <c r="I1028" t="s">
        <v>38</v>
      </c>
      <c r="J1028">
        <v>1</v>
      </c>
      <c r="K1028">
        <v>0</v>
      </c>
      <c r="L1028" t="s">
        <v>32</v>
      </c>
      <c r="M1028">
        <v>8</v>
      </c>
      <c r="N1028">
        <v>2</v>
      </c>
      <c r="O1028">
        <v>9</v>
      </c>
      <c r="P1028">
        <v>3</v>
      </c>
      <c r="Q1028" t="s">
        <v>34</v>
      </c>
      <c r="R1028" t="s">
        <v>22</v>
      </c>
      <c r="S1028">
        <v>7.7</v>
      </c>
      <c r="T1028">
        <v>20</v>
      </c>
      <c r="U1028" t="s">
        <v>18</v>
      </c>
      <c r="V1028">
        <v>14</v>
      </c>
      <c r="W1028" t="s">
        <v>23</v>
      </c>
      <c r="X1028">
        <v>9</v>
      </c>
      <c r="Y1028" t="s">
        <v>18</v>
      </c>
      <c r="Z1028">
        <v>7</v>
      </c>
    </row>
    <row r="1029" spans="1:26" x14ac:dyDescent="0.3">
      <c r="A1029">
        <v>46</v>
      </c>
      <c r="B1029" t="s">
        <v>11</v>
      </c>
      <c r="C1029" t="s">
        <v>36</v>
      </c>
      <c r="D1029" t="s">
        <v>31</v>
      </c>
      <c r="E1029">
        <v>0</v>
      </c>
      <c r="F1029">
        <v>7</v>
      </c>
      <c r="G1029">
        <v>1</v>
      </c>
      <c r="H1029">
        <v>0</v>
      </c>
      <c r="I1029" t="s">
        <v>14</v>
      </c>
      <c r="J1029">
        <v>0</v>
      </c>
      <c r="K1029">
        <v>1</v>
      </c>
      <c r="L1029" t="s">
        <v>14</v>
      </c>
      <c r="M1029">
        <v>1</v>
      </c>
      <c r="N1029">
        <v>2</v>
      </c>
      <c r="O1029">
        <v>2</v>
      </c>
      <c r="P1029">
        <v>3</v>
      </c>
      <c r="Q1029" t="s">
        <v>26</v>
      </c>
      <c r="R1029" t="s">
        <v>22</v>
      </c>
      <c r="S1029">
        <v>6.3</v>
      </c>
      <c r="T1029">
        <v>2</v>
      </c>
      <c r="U1029" t="s">
        <v>17</v>
      </c>
      <c r="V1029">
        <v>3</v>
      </c>
      <c r="W1029" t="s">
        <v>17</v>
      </c>
      <c r="X1029">
        <v>2</v>
      </c>
      <c r="Y1029" t="s">
        <v>17</v>
      </c>
      <c r="Z1029">
        <v>9</v>
      </c>
    </row>
    <row r="1030" spans="1:26" x14ac:dyDescent="0.3">
      <c r="A1030">
        <v>49</v>
      </c>
      <c r="B1030" t="s">
        <v>11</v>
      </c>
      <c r="C1030" t="s">
        <v>36</v>
      </c>
      <c r="D1030" t="s">
        <v>13</v>
      </c>
      <c r="E1030">
        <v>1.7</v>
      </c>
      <c r="F1030">
        <v>4</v>
      </c>
      <c r="G1030">
        <v>1</v>
      </c>
      <c r="H1030">
        <v>0</v>
      </c>
      <c r="I1030" t="s">
        <v>14</v>
      </c>
      <c r="J1030">
        <v>0</v>
      </c>
      <c r="K1030">
        <v>0</v>
      </c>
      <c r="L1030" t="s">
        <v>14</v>
      </c>
      <c r="M1030">
        <v>9</v>
      </c>
      <c r="N1030">
        <v>7</v>
      </c>
      <c r="O1030">
        <v>2</v>
      </c>
      <c r="P1030">
        <v>3</v>
      </c>
      <c r="Q1030" t="s">
        <v>26</v>
      </c>
      <c r="R1030" t="s">
        <v>16</v>
      </c>
      <c r="S1030">
        <v>5.8</v>
      </c>
      <c r="T1030">
        <v>11</v>
      </c>
      <c r="U1030" t="s">
        <v>23</v>
      </c>
      <c r="V1030">
        <v>7</v>
      </c>
      <c r="W1030" t="s">
        <v>17</v>
      </c>
      <c r="X1030">
        <v>7</v>
      </c>
      <c r="Y1030" t="s">
        <v>18</v>
      </c>
      <c r="Z1030">
        <v>8</v>
      </c>
    </row>
    <row r="1031" spans="1:26" x14ac:dyDescent="0.3">
      <c r="A1031">
        <v>67</v>
      </c>
      <c r="B1031" t="s">
        <v>11</v>
      </c>
      <c r="C1031" t="s">
        <v>27</v>
      </c>
      <c r="D1031" t="s">
        <v>20</v>
      </c>
      <c r="E1031">
        <v>5.4</v>
      </c>
      <c r="F1031">
        <v>2</v>
      </c>
      <c r="G1031">
        <v>0</v>
      </c>
      <c r="H1031">
        <v>1</v>
      </c>
      <c r="I1031" t="s">
        <v>38</v>
      </c>
      <c r="J1031">
        <v>1</v>
      </c>
      <c r="K1031">
        <v>0</v>
      </c>
      <c r="L1031" t="s">
        <v>14</v>
      </c>
      <c r="M1031">
        <v>8</v>
      </c>
      <c r="N1031">
        <v>6</v>
      </c>
      <c r="O1031">
        <v>8</v>
      </c>
      <c r="P1031">
        <v>2</v>
      </c>
      <c r="Q1031" t="s">
        <v>21</v>
      </c>
      <c r="R1031" t="s">
        <v>22</v>
      </c>
      <c r="S1031">
        <v>6.3</v>
      </c>
      <c r="T1031">
        <v>2</v>
      </c>
      <c r="U1031" t="s">
        <v>17</v>
      </c>
      <c r="V1031">
        <v>15</v>
      </c>
      <c r="W1031" t="s">
        <v>18</v>
      </c>
      <c r="X1031">
        <v>1</v>
      </c>
      <c r="Y1031" t="s">
        <v>17</v>
      </c>
      <c r="Z1031">
        <v>6</v>
      </c>
    </row>
    <row r="1032" spans="1:26" x14ac:dyDescent="0.3">
      <c r="A1032">
        <v>68</v>
      </c>
      <c r="B1032" t="s">
        <v>19</v>
      </c>
      <c r="C1032" t="s">
        <v>36</v>
      </c>
      <c r="D1032" t="s">
        <v>20</v>
      </c>
      <c r="E1032">
        <v>2.2000000000000002</v>
      </c>
      <c r="F1032">
        <v>3</v>
      </c>
      <c r="G1032">
        <v>0</v>
      </c>
      <c r="H1032">
        <v>1</v>
      </c>
      <c r="I1032" t="s">
        <v>38</v>
      </c>
      <c r="J1032">
        <v>0</v>
      </c>
      <c r="K1032">
        <v>0</v>
      </c>
      <c r="L1032" t="s">
        <v>14</v>
      </c>
      <c r="M1032">
        <v>9</v>
      </c>
      <c r="N1032">
        <v>9</v>
      </c>
      <c r="O1032">
        <v>6</v>
      </c>
      <c r="P1032">
        <v>1</v>
      </c>
      <c r="Q1032" t="s">
        <v>21</v>
      </c>
      <c r="R1032" t="s">
        <v>16</v>
      </c>
      <c r="S1032">
        <v>5.9</v>
      </c>
      <c r="T1032">
        <v>1</v>
      </c>
      <c r="U1032" t="s">
        <v>17</v>
      </c>
      <c r="V1032">
        <v>16</v>
      </c>
      <c r="W1032" t="s">
        <v>18</v>
      </c>
      <c r="X1032">
        <v>2</v>
      </c>
      <c r="Y1032" t="s">
        <v>17</v>
      </c>
      <c r="Z1032">
        <v>2</v>
      </c>
    </row>
    <row r="1033" spans="1:26" x14ac:dyDescent="0.3">
      <c r="A1033">
        <v>36</v>
      </c>
      <c r="B1033" t="s">
        <v>11</v>
      </c>
      <c r="C1033" t="s">
        <v>12</v>
      </c>
      <c r="D1033" t="s">
        <v>20</v>
      </c>
      <c r="E1033">
        <v>3.5</v>
      </c>
      <c r="F1033">
        <v>8</v>
      </c>
      <c r="G1033">
        <v>1</v>
      </c>
      <c r="H1033">
        <v>0</v>
      </c>
      <c r="I1033" t="s">
        <v>38</v>
      </c>
      <c r="J1033">
        <v>0</v>
      </c>
      <c r="K1033">
        <v>0</v>
      </c>
      <c r="L1033" t="s">
        <v>14</v>
      </c>
      <c r="M1033">
        <v>9</v>
      </c>
      <c r="N1033">
        <v>5</v>
      </c>
      <c r="O1033">
        <v>3</v>
      </c>
      <c r="P1033">
        <v>5</v>
      </c>
      <c r="Q1033" t="s">
        <v>34</v>
      </c>
      <c r="R1033" t="s">
        <v>16</v>
      </c>
      <c r="S1033">
        <v>4.5</v>
      </c>
      <c r="T1033">
        <v>2</v>
      </c>
      <c r="U1033" t="s">
        <v>17</v>
      </c>
      <c r="V1033">
        <v>16</v>
      </c>
      <c r="W1033" t="s">
        <v>18</v>
      </c>
      <c r="X1033">
        <v>6</v>
      </c>
      <c r="Y1033" t="s">
        <v>23</v>
      </c>
      <c r="Z1033">
        <v>8</v>
      </c>
    </row>
    <row r="1034" spans="1:26" x14ac:dyDescent="0.3">
      <c r="A1034">
        <v>38</v>
      </c>
      <c r="B1034" t="s">
        <v>11</v>
      </c>
      <c r="C1034" t="s">
        <v>36</v>
      </c>
      <c r="D1034" t="s">
        <v>31</v>
      </c>
      <c r="E1034">
        <v>0</v>
      </c>
      <c r="F1034">
        <v>8</v>
      </c>
      <c r="G1034">
        <v>0</v>
      </c>
      <c r="H1034">
        <v>0</v>
      </c>
      <c r="I1034" t="s">
        <v>14</v>
      </c>
      <c r="J1034">
        <v>0</v>
      </c>
      <c r="K1034">
        <v>1</v>
      </c>
      <c r="L1034" t="s">
        <v>32</v>
      </c>
      <c r="M1034">
        <v>6</v>
      </c>
      <c r="N1034">
        <v>9</v>
      </c>
      <c r="O1034">
        <v>2</v>
      </c>
      <c r="P1034">
        <v>5</v>
      </c>
      <c r="Q1034" t="s">
        <v>34</v>
      </c>
      <c r="R1034" t="s">
        <v>16</v>
      </c>
      <c r="S1034">
        <v>5.4</v>
      </c>
      <c r="T1034">
        <v>9</v>
      </c>
      <c r="U1034" t="s">
        <v>23</v>
      </c>
      <c r="V1034">
        <v>8</v>
      </c>
      <c r="W1034" t="s">
        <v>23</v>
      </c>
      <c r="X1034">
        <v>5</v>
      </c>
      <c r="Y1034" t="s">
        <v>23</v>
      </c>
      <c r="Z1034">
        <v>4</v>
      </c>
    </row>
    <row r="1035" spans="1:26" x14ac:dyDescent="0.3">
      <c r="A1035">
        <v>22</v>
      </c>
      <c r="B1035" t="s">
        <v>19</v>
      </c>
      <c r="C1035" t="s">
        <v>24</v>
      </c>
      <c r="D1035" t="s">
        <v>25</v>
      </c>
      <c r="E1035">
        <v>1.6</v>
      </c>
      <c r="F1035">
        <v>6</v>
      </c>
      <c r="G1035">
        <v>1</v>
      </c>
      <c r="H1035">
        <v>0</v>
      </c>
      <c r="I1035" t="s">
        <v>32</v>
      </c>
      <c r="J1035">
        <v>0</v>
      </c>
      <c r="K1035">
        <v>1</v>
      </c>
      <c r="L1035" t="s">
        <v>14</v>
      </c>
      <c r="M1035">
        <v>3</v>
      </c>
      <c r="N1035">
        <v>9</v>
      </c>
      <c r="O1035">
        <v>5</v>
      </c>
      <c r="P1035">
        <v>5</v>
      </c>
      <c r="Q1035" t="s">
        <v>33</v>
      </c>
      <c r="R1035" t="s">
        <v>22</v>
      </c>
      <c r="S1035">
        <v>7.3</v>
      </c>
      <c r="T1035">
        <v>2</v>
      </c>
      <c r="U1035" t="s">
        <v>17</v>
      </c>
      <c r="V1035">
        <v>7</v>
      </c>
      <c r="W1035" t="s">
        <v>17</v>
      </c>
      <c r="X1035">
        <v>8</v>
      </c>
      <c r="Y1035" t="s">
        <v>18</v>
      </c>
      <c r="Z1035">
        <v>8</v>
      </c>
    </row>
    <row r="1036" spans="1:26" x14ac:dyDescent="0.3">
      <c r="A1036">
        <v>35</v>
      </c>
      <c r="B1036" t="s">
        <v>19</v>
      </c>
      <c r="C1036" t="s">
        <v>30</v>
      </c>
      <c r="D1036" t="s">
        <v>20</v>
      </c>
      <c r="E1036">
        <v>1.2</v>
      </c>
      <c r="F1036">
        <v>9</v>
      </c>
      <c r="G1036">
        <v>0</v>
      </c>
      <c r="H1036">
        <v>0</v>
      </c>
      <c r="I1036" t="s">
        <v>14</v>
      </c>
      <c r="J1036">
        <v>1</v>
      </c>
      <c r="K1036">
        <v>1</v>
      </c>
      <c r="L1036" t="s">
        <v>14</v>
      </c>
      <c r="M1036">
        <v>1</v>
      </c>
      <c r="N1036">
        <v>2</v>
      </c>
      <c r="O1036">
        <v>8</v>
      </c>
      <c r="P1036">
        <v>4</v>
      </c>
      <c r="Q1036" t="s">
        <v>28</v>
      </c>
      <c r="R1036" t="s">
        <v>22</v>
      </c>
      <c r="S1036">
        <v>7</v>
      </c>
      <c r="T1036">
        <v>15</v>
      </c>
      <c r="U1036" t="s">
        <v>18</v>
      </c>
      <c r="V1036">
        <v>6</v>
      </c>
      <c r="W1036" t="s">
        <v>17</v>
      </c>
      <c r="X1036">
        <v>2</v>
      </c>
      <c r="Y1036" t="s">
        <v>17</v>
      </c>
      <c r="Z1036">
        <v>7</v>
      </c>
    </row>
    <row r="1037" spans="1:26" x14ac:dyDescent="0.3">
      <c r="A1037">
        <v>45</v>
      </c>
      <c r="B1037" t="s">
        <v>19</v>
      </c>
      <c r="C1037" t="s">
        <v>12</v>
      </c>
      <c r="D1037" t="s">
        <v>25</v>
      </c>
      <c r="E1037">
        <v>1.4</v>
      </c>
      <c r="F1037">
        <v>9</v>
      </c>
      <c r="G1037">
        <v>1</v>
      </c>
      <c r="H1037">
        <v>0</v>
      </c>
      <c r="I1037" t="s">
        <v>14</v>
      </c>
      <c r="J1037">
        <v>0</v>
      </c>
      <c r="K1037">
        <v>0</v>
      </c>
      <c r="L1037" t="s">
        <v>14</v>
      </c>
      <c r="M1037">
        <v>8</v>
      </c>
      <c r="N1037">
        <v>9</v>
      </c>
      <c r="O1037">
        <v>6</v>
      </c>
      <c r="P1037">
        <v>3</v>
      </c>
      <c r="Q1037" t="s">
        <v>34</v>
      </c>
      <c r="R1037" t="s">
        <v>22</v>
      </c>
      <c r="S1037">
        <v>6.8</v>
      </c>
      <c r="T1037">
        <v>10</v>
      </c>
      <c r="U1037" t="s">
        <v>23</v>
      </c>
      <c r="V1037">
        <v>2</v>
      </c>
      <c r="W1037" t="s">
        <v>17</v>
      </c>
      <c r="X1037">
        <v>1</v>
      </c>
      <c r="Y1037" t="s">
        <v>17</v>
      </c>
      <c r="Z1037">
        <v>4</v>
      </c>
    </row>
    <row r="1038" spans="1:26" x14ac:dyDescent="0.3">
      <c r="A1038">
        <v>59</v>
      </c>
      <c r="B1038" t="s">
        <v>11</v>
      </c>
      <c r="C1038" t="s">
        <v>24</v>
      </c>
      <c r="D1038" t="s">
        <v>31</v>
      </c>
      <c r="E1038">
        <v>0.1</v>
      </c>
      <c r="F1038">
        <v>4</v>
      </c>
      <c r="G1038">
        <v>0</v>
      </c>
      <c r="H1038">
        <v>0</v>
      </c>
      <c r="I1038" t="s">
        <v>38</v>
      </c>
      <c r="J1038">
        <v>0</v>
      </c>
      <c r="K1038">
        <v>1</v>
      </c>
      <c r="L1038" t="s">
        <v>14</v>
      </c>
      <c r="M1038">
        <v>3</v>
      </c>
      <c r="N1038">
        <v>3</v>
      </c>
      <c r="O1038">
        <v>3</v>
      </c>
      <c r="P1038">
        <v>3</v>
      </c>
      <c r="Q1038" t="s">
        <v>15</v>
      </c>
      <c r="R1038" t="s">
        <v>16</v>
      </c>
      <c r="S1038">
        <v>5</v>
      </c>
      <c r="T1038">
        <v>15</v>
      </c>
      <c r="U1038" t="s">
        <v>18</v>
      </c>
      <c r="V1038">
        <v>13</v>
      </c>
      <c r="W1038" t="s">
        <v>23</v>
      </c>
      <c r="X1038">
        <v>7</v>
      </c>
      <c r="Y1038" t="s">
        <v>18</v>
      </c>
      <c r="Z1038">
        <v>8</v>
      </c>
    </row>
    <row r="1039" spans="1:26" x14ac:dyDescent="0.3">
      <c r="A1039">
        <v>39</v>
      </c>
      <c r="B1039" t="s">
        <v>11</v>
      </c>
      <c r="C1039" t="s">
        <v>27</v>
      </c>
      <c r="D1039" t="s">
        <v>13</v>
      </c>
      <c r="E1039">
        <v>2.2999999999999998</v>
      </c>
      <c r="F1039">
        <v>1</v>
      </c>
      <c r="G1039">
        <v>0</v>
      </c>
      <c r="H1039">
        <v>0</v>
      </c>
      <c r="I1039" t="s">
        <v>14</v>
      </c>
      <c r="J1039">
        <v>1</v>
      </c>
      <c r="K1039">
        <v>1</v>
      </c>
      <c r="L1039" t="s">
        <v>32</v>
      </c>
      <c r="M1039">
        <v>7</v>
      </c>
      <c r="N1039">
        <v>3</v>
      </c>
      <c r="O1039">
        <v>9</v>
      </c>
      <c r="P1039">
        <v>2</v>
      </c>
      <c r="Q1039" t="s">
        <v>34</v>
      </c>
      <c r="R1039" t="s">
        <v>22</v>
      </c>
      <c r="S1039">
        <v>6.2</v>
      </c>
      <c r="T1039">
        <v>10</v>
      </c>
      <c r="U1039" t="s">
        <v>23</v>
      </c>
      <c r="V1039">
        <v>12</v>
      </c>
      <c r="W1039" t="s">
        <v>23</v>
      </c>
      <c r="X1039">
        <v>6</v>
      </c>
      <c r="Y1039" t="s">
        <v>23</v>
      </c>
      <c r="Z1039">
        <v>2</v>
      </c>
    </row>
    <row r="1040" spans="1:26" x14ac:dyDescent="0.3">
      <c r="A1040">
        <v>38</v>
      </c>
      <c r="B1040" t="s">
        <v>11</v>
      </c>
      <c r="C1040" t="s">
        <v>12</v>
      </c>
      <c r="D1040" t="s">
        <v>13</v>
      </c>
      <c r="E1040">
        <v>1.4</v>
      </c>
      <c r="F1040">
        <v>1</v>
      </c>
      <c r="G1040">
        <v>1</v>
      </c>
      <c r="H1040">
        <v>1</v>
      </c>
      <c r="I1040" t="s">
        <v>32</v>
      </c>
      <c r="J1040">
        <v>1</v>
      </c>
      <c r="K1040">
        <v>1</v>
      </c>
      <c r="L1040" t="s">
        <v>14</v>
      </c>
      <c r="M1040">
        <v>6</v>
      </c>
      <c r="N1040">
        <v>9</v>
      </c>
      <c r="O1040">
        <v>8</v>
      </c>
      <c r="P1040">
        <v>5</v>
      </c>
      <c r="Q1040" t="s">
        <v>34</v>
      </c>
      <c r="R1040" t="s">
        <v>16</v>
      </c>
      <c r="S1040">
        <v>3.2</v>
      </c>
      <c r="T1040">
        <v>17</v>
      </c>
      <c r="U1040" t="s">
        <v>18</v>
      </c>
      <c r="V1040">
        <v>15</v>
      </c>
      <c r="W1040" t="s">
        <v>18</v>
      </c>
      <c r="X1040">
        <v>8</v>
      </c>
      <c r="Y1040" t="s">
        <v>18</v>
      </c>
      <c r="Z1040">
        <v>9</v>
      </c>
    </row>
    <row r="1041" spans="1:26" x14ac:dyDescent="0.3">
      <c r="A1041">
        <v>23</v>
      </c>
      <c r="B1041" t="s">
        <v>11</v>
      </c>
      <c r="C1041" t="s">
        <v>30</v>
      </c>
      <c r="D1041" t="s">
        <v>13</v>
      </c>
      <c r="E1041">
        <v>2.9</v>
      </c>
      <c r="F1041">
        <v>5</v>
      </c>
      <c r="G1041">
        <v>0</v>
      </c>
      <c r="H1041">
        <v>1</v>
      </c>
      <c r="I1041" t="s">
        <v>14</v>
      </c>
      <c r="J1041">
        <v>0</v>
      </c>
      <c r="K1041">
        <v>0</v>
      </c>
      <c r="L1041" t="s">
        <v>14</v>
      </c>
      <c r="M1041">
        <v>3</v>
      </c>
      <c r="N1041">
        <v>7</v>
      </c>
      <c r="O1041">
        <v>6</v>
      </c>
      <c r="P1041">
        <v>4</v>
      </c>
      <c r="Q1041" t="s">
        <v>33</v>
      </c>
      <c r="R1041" t="s">
        <v>22</v>
      </c>
      <c r="S1041">
        <v>6.8</v>
      </c>
      <c r="T1041">
        <v>9</v>
      </c>
      <c r="U1041" t="s">
        <v>23</v>
      </c>
      <c r="V1041">
        <v>9</v>
      </c>
      <c r="W1041" t="s">
        <v>23</v>
      </c>
      <c r="X1041">
        <v>8</v>
      </c>
      <c r="Y1041" t="s">
        <v>18</v>
      </c>
      <c r="Z1041">
        <v>6</v>
      </c>
    </row>
    <row r="1042" spans="1:26" x14ac:dyDescent="0.3">
      <c r="A1042">
        <v>18</v>
      </c>
      <c r="B1042" t="s">
        <v>19</v>
      </c>
      <c r="C1042" t="s">
        <v>30</v>
      </c>
      <c r="D1042" t="s">
        <v>20</v>
      </c>
      <c r="E1042">
        <v>1.3</v>
      </c>
      <c r="F1042">
        <v>2</v>
      </c>
      <c r="G1042">
        <v>0</v>
      </c>
      <c r="H1042">
        <v>0</v>
      </c>
      <c r="I1042" t="s">
        <v>14</v>
      </c>
      <c r="J1042">
        <v>0</v>
      </c>
      <c r="K1042">
        <v>0</v>
      </c>
      <c r="L1042" t="s">
        <v>32</v>
      </c>
      <c r="M1042">
        <v>6</v>
      </c>
      <c r="N1042">
        <v>8</v>
      </c>
      <c r="O1042">
        <v>1</v>
      </c>
      <c r="P1042">
        <v>6</v>
      </c>
      <c r="Q1042" t="s">
        <v>33</v>
      </c>
      <c r="R1042" t="s">
        <v>22</v>
      </c>
      <c r="S1042">
        <v>8.6</v>
      </c>
      <c r="T1042">
        <v>18</v>
      </c>
      <c r="U1042" t="s">
        <v>18</v>
      </c>
      <c r="V1042">
        <v>2</v>
      </c>
      <c r="W1042" t="s">
        <v>17</v>
      </c>
      <c r="X1042">
        <v>2</v>
      </c>
      <c r="Y1042" t="s">
        <v>17</v>
      </c>
      <c r="Z1042">
        <v>7</v>
      </c>
    </row>
    <row r="1043" spans="1:26" x14ac:dyDescent="0.3">
      <c r="A1043">
        <v>22</v>
      </c>
      <c r="B1043" t="s">
        <v>19</v>
      </c>
      <c r="C1043" t="s">
        <v>27</v>
      </c>
      <c r="D1043" t="s">
        <v>13</v>
      </c>
      <c r="E1043">
        <v>0.3</v>
      </c>
      <c r="F1043">
        <v>6</v>
      </c>
      <c r="G1043">
        <v>0</v>
      </c>
      <c r="H1043">
        <v>0</v>
      </c>
      <c r="I1043" t="s">
        <v>32</v>
      </c>
      <c r="J1043">
        <v>0</v>
      </c>
      <c r="K1043">
        <v>1</v>
      </c>
      <c r="L1043" t="s">
        <v>14</v>
      </c>
      <c r="M1043">
        <v>3</v>
      </c>
      <c r="N1043">
        <v>7</v>
      </c>
      <c r="O1043">
        <v>2</v>
      </c>
      <c r="P1043">
        <v>2</v>
      </c>
      <c r="Q1043" t="s">
        <v>33</v>
      </c>
      <c r="R1043" t="s">
        <v>16</v>
      </c>
      <c r="S1043">
        <v>4.3</v>
      </c>
      <c r="T1043">
        <v>4</v>
      </c>
      <c r="U1043" t="s">
        <v>17</v>
      </c>
      <c r="V1043">
        <v>17</v>
      </c>
      <c r="W1043" t="s">
        <v>18</v>
      </c>
      <c r="X1043">
        <v>8</v>
      </c>
      <c r="Y1043" t="s">
        <v>18</v>
      </c>
      <c r="Z1043">
        <v>1</v>
      </c>
    </row>
    <row r="1044" spans="1:26" x14ac:dyDescent="0.3">
      <c r="A1044">
        <v>58</v>
      </c>
      <c r="B1044" t="s">
        <v>19</v>
      </c>
      <c r="C1044" t="s">
        <v>27</v>
      </c>
      <c r="D1044" t="s">
        <v>20</v>
      </c>
      <c r="E1044">
        <v>2.1</v>
      </c>
      <c r="F1044">
        <v>7</v>
      </c>
      <c r="G1044">
        <v>1</v>
      </c>
      <c r="H1044">
        <v>0</v>
      </c>
      <c r="I1044" t="s">
        <v>14</v>
      </c>
      <c r="J1044">
        <v>0</v>
      </c>
      <c r="K1044">
        <v>0</v>
      </c>
      <c r="L1044" t="s">
        <v>32</v>
      </c>
      <c r="M1044">
        <v>9</v>
      </c>
      <c r="N1044">
        <v>9</v>
      </c>
      <c r="O1044">
        <v>4</v>
      </c>
      <c r="P1044">
        <v>2</v>
      </c>
      <c r="Q1044" t="s">
        <v>15</v>
      </c>
      <c r="R1044" t="s">
        <v>16</v>
      </c>
      <c r="S1044">
        <v>5.6</v>
      </c>
      <c r="T1044">
        <v>9</v>
      </c>
      <c r="U1044" t="s">
        <v>23</v>
      </c>
      <c r="V1044">
        <v>5</v>
      </c>
      <c r="W1044" t="s">
        <v>17</v>
      </c>
      <c r="X1044">
        <v>6</v>
      </c>
      <c r="Y1044" t="s">
        <v>23</v>
      </c>
      <c r="Z1044">
        <v>3</v>
      </c>
    </row>
    <row r="1045" spans="1:26" x14ac:dyDescent="0.3">
      <c r="A1045">
        <v>29</v>
      </c>
      <c r="B1045" t="s">
        <v>19</v>
      </c>
      <c r="C1045" t="s">
        <v>12</v>
      </c>
      <c r="D1045" t="s">
        <v>31</v>
      </c>
      <c r="E1045">
        <v>0.4</v>
      </c>
      <c r="F1045">
        <v>1</v>
      </c>
      <c r="G1045">
        <v>0</v>
      </c>
      <c r="H1045">
        <v>0</v>
      </c>
      <c r="I1045" t="s">
        <v>32</v>
      </c>
      <c r="J1045">
        <v>0</v>
      </c>
      <c r="K1045">
        <v>1</v>
      </c>
      <c r="L1045" t="s">
        <v>14</v>
      </c>
      <c r="M1045">
        <v>1</v>
      </c>
      <c r="N1045">
        <v>8</v>
      </c>
      <c r="O1045">
        <v>2</v>
      </c>
      <c r="P1045">
        <v>8</v>
      </c>
      <c r="Q1045" t="s">
        <v>28</v>
      </c>
      <c r="R1045" t="s">
        <v>22</v>
      </c>
      <c r="S1045">
        <v>7</v>
      </c>
      <c r="T1045">
        <v>16</v>
      </c>
      <c r="U1045" t="s">
        <v>18</v>
      </c>
      <c r="V1045">
        <v>11</v>
      </c>
      <c r="W1045" t="s">
        <v>23</v>
      </c>
      <c r="X1045">
        <v>9</v>
      </c>
      <c r="Y1045" t="s">
        <v>18</v>
      </c>
      <c r="Z1045">
        <v>5</v>
      </c>
    </row>
    <row r="1046" spans="1:26" x14ac:dyDescent="0.3">
      <c r="A1046">
        <v>43</v>
      </c>
      <c r="B1046" t="s">
        <v>11</v>
      </c>
      <c r="C1046" t="s">
        <v>36</v>
      </c>
      <c r="D1046" t="s">
        <v>31</v>
      </c>
      <c r="E1046">
        <v>4.0999999999999996</v>
      </c>
      <c r="F1046">
        <v>6</v>
      </c>
      <c r="G1046">
        <v>0</v>
      </c>
      <c r="H1046">
        <v>1</v>
      </c>
      <c r="I1046" t="s">
        <v>14</v>
      </c>
      <c r="J1046">
        <v>0</v>
      </c>
      <c r="K1046">
        <v>1</v>
      </c>
      <c r="L1046" t="s">
        <v>14</v>
      </c>
      <c r="M1046">
        <v>8</v>
      </c>
      <c r="N1046">
        <v>4</v>
      </c>
      <c r="O1046">
        <v>3</v>
      </c>
      <c r="P1046">
        <v>6</v>
      </c>
      <c r="Q1046" t="s">
        <v>34</v>
      </c>
      <c r="R1046" t="s">
        <v>22</v>
      </c>
      <c r="S1046">
        <v>8.4</v>
      </c>
      <c r="T1046">
        <v>4</v>
      </c>
      <c r="U1046" t="s">
        <v>17</v>
      </c>
      <c r="V1046">
        <v>19</v>
      </c>
      <c r="W1046" t="s">
        <v>18</v>
      </c>
      <c r="X1046">
        <v>7</v>
      </c>
      <c r="Y1046" t="s">
        <v>18</v>
      </c>
      <c r="Z1046">
        <v>7</v>
      </c>
    </row>
    <row r="1047" spans="1:26" x14ac:dyDescent="0.3">
      <c r="A1047">
        <v>63</v>
      </c>
      <c r="B1047" t="s">
        <v>19</v>
      </c>
      <c r="C1047" t="s">
        <v>27</v>
      </c>
      <c r="D1047" t="s">
        <v>20</v>
      </c>
      <c r="E1047">
        <v>1.9</v>
      </c>
      <c r="F1047">
        <v>8</v>
      </c>
      <c r="G1047">
        <v>0</v>
      </c>
      <c r="H1047">
        <v>0</v>
      </c>
      <c r="I1047" t="s">
        <v>38</v>
      </c>
      <c r="J1047">
        <v>0</v>
      </c>
      <c r="K1047">
        <v>0</v>
      </c>
      <c r="L1047" t="s">
        <v>32</v>
      </c>
      <c r="M1047">
        <v>5</v>
      </c>
      <c r="N1047">
        <v>2</v>
      </c>
      <c r="O1047">
        <v>8</v>
      </c>
      <c r="P1047">
        <v>3</v>
      </c>
      <c r="Q1047" t="s">
        <v>15</v>
      </c>
      <c r="R1047" t="s">
        <v>16</v>
      </c>
      <c r="S1047">
        <v>5.8</v>
      </c>
      <c r="T1047">
        <v>16</v>
      </c>
      <c r="U1047" t="s">
        <v>18</v>
      </c>
      <c r="V1047">
        <v>7</v>
      </c>
      <c r="W1047" t="s">
        <v>17</v>
      </c>
      <c r="X1047">
        <v>2</v>
      </c>
      <c r="Y1047" t="s">
        <v>17</v>
      </c>
      <c r="Z1047">
        <v>1</v>
      </c>
    </row>
    <row r="1048" spans="1:26" x14ac:dyDescent="0.3">
      <c r="A1048">
        <v>51</v>
      </c>
      <c r="B1048" t="s">
        <v>11</v>
      </c>
      <c r="C1048" t="s">
        <v>36</v>
      </c>
      <c r="D1048" t="s">
        <v>25</v>
      </c>
      <c r="E1048">
        <v>0.3</v>
      </c>
      <c r="F1048">
        <v>5</v>
      </c>
      <c r="G1048">
        <v>0</v>
      </c>
      <c r="H1048">
        <v>0</v>
      </c>
      <c r="I1048" t="s">
        <v>14</v>
      </c>
      <c r="J1048">
        <v>0</v>
      </c>
      <c r="K1048">
        <v>0</v>
      </c>
      <c r="L1048" t="s">
        <v>32</v>
      </c>
      <c r="M1048">
        <v>4</v>
      </c>
      <c r="N1048">
        <v>5</v>
      </c>
      <c r="O1048">
        <v>9</v>
      </c>
      <c r="P1048">
        <v>5</v>
      </c>
      <c r="Q1048" t="s">
        <v>26</v>
      </c>
      <c r="R1048" t="s">
        <v>16</v>
      </c>
      <c r="S1048">
        <v>5.5</v>
      </c>
      <c r="T1048">
        <v>19</v>
      </c>
      <c r="U1048" t="s">
        <v>18</v>
      </c>
      <c r="V1048">
        <v>2</v>
      </c>
      <c r="W1048" t="s">
        <v>17</v>
      </c>
      <c r="X1048">
        <v>8</v>
      </c>
      <c r="Y1048" t="s">
        <v>18</v>
      </c>
      <c r="Z1048">
        <v>9</v>
      </c>
    </row>
    <row r="1049" spans="1:26" x14ac:dyDescent="0.3">
      <c r="A1049">
        <v>66</v>
      </c>
      <c r="B1049" t="s">
        <v>19</v>
      </c>
      <c r="C1049" t="s">
        <v>24</v>
      </c>
      <c r="D1049" t="s">
        <v>13</v>
      </c>
      <c r="E1049">
        <v>6.6</v>
      </c>
      <c r="F1049">
        <v>7</v>
      </c>
      <c r="G1049">
        <v>0</v>
      </c>
      <c r="H1049">
        <v>1</v>
      </c>
      <c r="I1049" t="s">
        <v>14</v>
      </c>
      <c r="J1049">
        <v>0</v>
      </c>
      <c r="K1049">
        <v>0</v>
      </c>
      <c r="L1049" t="s">
        <v>14</v>
      </c>
      <c r="M1049">
        <v>1</v>
      </c>
      <c r="N1049">
        <v>2</v>
      </c>
      <c r="O1049">
        <v>6</v>
      </c>
      <c r="P1049">
        <v>3</v>
      </c>
      <c r="Q1049" t="s">
        <v>21</v>
      </c>
      <c r="R1049" t="s">
        <v>16</v>
      </c>
      <c r="S1049">
        <v>3.5</v>
      </c>
      <c r="T1049">
        <v>1</v>
      </c>
      <c r="U1049" t="s">
        <v>17</v>
      </c>
      <c r="V1049">
        <v>16</v>
      </c>
      <c r="W1049" t="s">
        <v>18</v>
      </c>
      <c r="X1049">
        <v>9</v>
      </c>
      <c r="Y1049" t="s">
        <v>18</v>
      </c>
      <c r="Z1049">
        <v>5</v>
      </c>
    </row>
    <row r="1050" spans="1:26" x14ac:dyDescent="0.3">
      <c r="A1050">
        <v>31</v>
      </c>
      <c r="B1050" t="s">
        <v>19</v>
      </c>
      <c r="C1050" t="s">
        <v>30</v>
      </c>
      <c r="D1050" t="s">
        <v>13</v>
      </c>
      <c r="E1050">
        <v>1.5</v>
      </c>
      <c r="F1050">
        <v>6</v>
      </c>
      <c r="G1050">
        <v>0</v>
      </c>
      <c r="H1050">
        <v>1</v>
      </c>
      <c r="I1050" t="s">
        <v>14</v>
      </c>
      <c r="J1050">
        <v>0</v>
      </c>
      <c r="K1050">
        <v>1</v>
      </c>
      <c r="L1050" t="s">
        <v>32</v>
      </c>
      <c r="M1050">
        <v>9</v>
      </c>
      <c r="N1050">
        <v>4</v>
      </c>
      <c r="O1050">
        <v>4</v>
      </c>
      <c r="P1050">
        <v>2</v>
      </c>
      <c r="Q1050" t="s">
        <v>28</v>
      </c>
      <c r="R1050" t="s">
        <v>22</v>
      </c>
      <c r="S1050">
        <v>6.7</v>
      </c>
      <c r="T1050">
        <v>6</v>
      </c>
      <c r="U1050" t="s">
        <v>17</v>
      </c>
      <c r="V1050">
        <v>12</v>
      </c>
      <c r="W1050" t="s">
        <v>23</v>
      </c>
      <c r="X1050">
        <v>7</v>
      </c>
      <c r="Y1050" t="s">
        <v>18</v>
      </c>
      <c r="Z1050">
        <v>3</v>
      </c>
    </row>
    <row r="1051" spans="1:26" x14ac:dyDescent="0.3">
      <c r="A1051">
        <v>43</v>
      </c>
      <c r="B1051" t="s">
        <v>11</v>
      </c>
      <c r="C1051" t="s">
        <v>36</v>
      </c>
      <c r="D1051" t="s">
        <v>13</v>
      </c>
      <c r="E1051">
        <v>0.2</v>
      </c>
      <c r="F1051">
        <v>4</v>
      </c>
      <c r="G1051">
        <v>0</v>
      </c>
      <c r="H1051">
        <v>1</v>
      </c>
      <c r="I1051" t="s">
        <v>38</v>
      </c>
      <c r="J1051">
        <v>0</v>
      </c>
      <c r="K1051">
        <v>1</v>
      </c>
      <c r="L1051" t="s">
        <v>14</v>
      </c>
      <c r="M1051">
        <v>9</v>
      </c>
      <c r="N1051">
        <v>2</v>
      </c>
      <c r="O1051">
        <v>2</v>
      </c>
      <c r="P1051">
        <v>3</v>
      </c>
      <c r="Q1051" t="s">
        <v>34</v>
      </c>
      <c r="R1051" t="s">
        <v>37</v>
      </c>
      <c r="S1051">
        <v>9.6</v>
      </c>
      <c r="T1051">
        <v>10</v>
      </c>
      <c r="U1051" t="s">
        <v>23</v>
      </c>
      <c r="V1051">
        <v>15</v>
      </c>
      <c r="W1051" t="s">
        <v>18</v>
      </c>
      <c r="X1051">
        <v>4</v>
      </c>
      <c r="Y1051" t="s">
        <v>23</v>
      </c>
      <c r="Z1051">
        <v>7</v>
      </c>
    </row>
    <row r="1052" spans="1:26" x14ac:dyDescent="0.3">
      <c r="A1052">
        <v>62</v>
      </c>
      <c r="B1052" t="s">
        <v>11</v>
      </c>
      <c r="C1052" t="s">
        <v>30</v>
      </c>
      <c r="D1052" t="s">
        <v>20</v>
      </c>
      <c r="E1052">
        <v>2</v>
      </c>
      <c r="F1052">
        <v>7</v>
      </c>
      <c r="G1052">
        <v>0</v>
      </c>
      <c r="H1052">
        <v>0</v>
      </c>
      <c r="I1052" t="s">
        <v>32</v>
      </c>
      <c r="J1052">
        <v>0</v>
      </c>
      <c r="K1052">
        <v>0</v>
      </c>
      <c r="L1052" t="s">
        <v>14</v>
      </c>
      <c r="M1052">
        <v>5</v>
      </c>
      <c r="N1052">
        <v>5</v>
      </c>
      <c r="O1052">
        <v>7</v>
      </c>
      <c r="P1052">
        <v>1</v>
      </c>
      <c r="Q1052" t="s">
        <v>15</v>
      </c>
      <c r="R1052" t="s">
        <v>22</v>
      </c>
      <c r="S1052">
        <v>6.9</v>
      </c>
      <c r="T1052">
        <v>16</v>
      </c>
      <c r="U1052" t="s">
        <v>18</v>
      </c>
      <c r="V1052">
        <v>1</v>
      </c>
      <c r="W1052" t="s">
        <v>17</v>
      </c>
      <c r="X1052">
        <v>9</v>
      </c>
      <c r="Y1052" t="s">
        <v>18</v>
      </c>
      <c r="Z1052">
        <v>8</v>
      </c>
    </row>
    <row r="1053" spans="1:26" x14ac:dyDescent="0.3">
      <c r="A1053">
        <v>44</v>
      </c>
      <c r="B1053" t="s">
        <v>35</v>
      </c>
      <c r="C1053" t="s">
        <v>36</v>
      </c>
      <c r="D1053" t="s">
        <v>31</v>
      </c>
      <c r="E1053">
        <v>0.6</v>
      </c>
      <c r="F1053">
        <v>9</v>
      </c>
      <c r="G1053">
        <v>0</v>
      </c>
      <c r="H1053">
        <v>0</v>
      </c>
      <c r="I1053" t="s">
        <v>32</v>
      </c>
      <c r="J1053">
        <v>0</v>
      </c>
      <c r="K1053">
        <v>0</v>
      </c>
      <c r="L1053" t="s">
        <v>14</v>
      </c>
      <c r="M1053">
        <v>9</v>
      </c>
      <c r="N1053">
        <v>6</v>
      </c>
      <c r="O1053">
        <v>7</v>
      </c>
      <c r="P1053">
        <v>7</v>
      </c>
      <c r="Q1053" t="s">
        <v>34</v>
      </c>
      <c r="R1053" t="s">
        <v>22</v>
      </c>
      <c r="S1053">
        <v>6.5</v>
      </c>
      <c r="T1053">
        <v>4</v>
      </c>
      <c r="U1053" t="s">
        <v>17</v>
      </c>
      <c r="V1053">
        <v>13</v>
      </c>
      <c r="W1053" t="s">
        <v>23</v>
      </c>
      <c r="X1053">
        <v>4</v>
      </c>
      <c r="Y1053" t="s">
        <v>23</v>
      </c>
      <c r="Z1053">
        <v>3</v>
      </c>
    </row>
    <row r="1054" spans="1:26" x14ac:dyDescent="0.3">
      <c r="A1054">
        <v>26</v>
      </c>
      <c r="B1054" t="s">
        <v>11</v>
      </c>
      <c r="C1054" t="s">
        <v>24</v>
      </c>
      <c r="D1054" t="s">
        <v>13</v>
      </c>
      <c r="E1054">
        <v>3.3</v>
      </c>
      <c r="F1054">
        <v>7</v>
      </c>
      <c r="G1054">
        <v>0</v>
      </c>
      <c r="H1054">
        <v>0</v>
      </c>
      <c r="I1054" t="s">
        <v>14</v>
      </c>
      <c r="J1054">
        <v>0</v>
      </c>
      <c r="K1054">
        <v>0</v>
      </c>
      <c r="L1054" t="s">
        <v>14</v>
      </c>
      <c r="M1054">
        <v>9</v>
      </c>
      <c r="N1054">
        <v>1</v>
      </c>
      <c r="O1054">
        <v>9</v>
      </c>
      <c r="P1054">
        <v>6</v>
      </c>
      <c r="Q1054" t="s">
        <v>28</v>
      </c>
      <c r="R1054" t="s">
        <v>22</v>
      </c>
      <c r="S1054">
        <v>7</v>
      </c>
      <c r="T1054">
        <v>13</v>
      </c>
      <c r="U1054" t="s">
        <v>23</v>
      </c>
      <c r="V1054">
        <v>6</v>
      </c>
      <c r="W1054" t="s">
        <v>17</v>
      </c>
      <c r="X1054">
        <v>4</v>
      </c>
      <c r="Y1054" t="s">
        <v>23</v>
      </c>
      <c r="Z1054">
        <v>7</v>
      </c>
    </row>
    <row r="1055" spans="1:26" x14ac:dyDescent="0.3">
      <c r="A1055">
        <v>43</v>
      </c>
      <c r="B1055" t="s">
        <v>11</v>
      </c>
      <c r="C1055" t="s">
        <v>27</v>
      </c>
      <c r="D1055" t="s">
        <v>31</v>
      </c>
      <c r="E1055">
        <v>3.4</v>
      </c>
      <c r="F1055">
        <v>5</v>
      </c>
      <c r="G1055">
        <v>0</v>
      </c>
      <c r="H1055">
        <v>0</v>
      </c>
      <c r="I1055" t="s">
        <v>14</v>
      </c>
      <c r="J1055">
        <v>0</v>
      </c>
      <c r="K1055">
        <v>1</v>
      </c>
      <c r="L1055" t="s">
        <v>32</v>
      </c>
      <c r="M1055">
        <v>7</v>
      </c>
      <c r="N1055">
        <v>8</v>
      </c>
      <c r="O1055">
        <v>5</v>
      </c>
      <c r="P1055">
        <v>5</v>
      </c>
      <c r="Q1055" t="s">
        <v>34</v>
      </c>
      <c r="R1055" t="s">
        <v>22</v>
      </c>
      <c r="S1055">
        <v>6.5</v>
      </c>
      <c r="T1055">
        <v>16</v>
      </c>
      <c r="U1055" t="s">
        <v>18</v>
      </c>
      <c r="V1055">
        <v>13</v>
      </c>
      <c r="W1055" t="s">
        <v>23</v>
      </c>
      <c r="X1055">
        <v>9</v>
      </c>
      <c r="Y1055" t="s">
        <v>18</v>
      </c>
      <c r="Z1055">
        <v>7</v>
      </c>
    </row>
    <row r="1056" spans="1:26" x14ac:dyDescent="0.3">
      <c r="A1056">
        <v>74</v>
      </c>
      <c r="B1056" t="s">
        <v>11</v>
      </c>
      <c r="C1056" t="s">
        <v>24</v>
      </c>
      <c r="D1056" t="s">
        <v>13</v>
      </c>
      <c r="E1056">
        <v>7.7</v>
      </c>
      <c r="F1056">
        <v>7</v>
      </c>
      <c r="G1056">
        <v>0</v>
      </c>
      <c r="H1056">
        <v>1</v>
      </c>
      <c r="I1056" t="s">
        <v>14</v>
      </c>
      <c r="J1056">
        <v>1</v>
      </c>
      <c r="K1056">
        <v>0</v>
      </c>
      <c r="L1056" t="s">
        <v>14</v>
      </c>
      <c r="M1056">
        <v>8</v>
      </c>
      <c r="N1056">
        <v>2</v>
      </c>
      <c r="O1056">
        <v>4</v>
      </c>
      <c r="P1056">
        <v>6</v>
      </c>
      <c r="Q1056" t="s">
        <v>21</v>
      </c>
      <c r="R1056" t="s">
        <v>16</v>
      </c>
      <c r="S1056">
        <v>5.3</v>
      </c>
      <c r="T1056">
        <v>20</v>
      </c>
      <c r="U1056" t="s">
        <v>18</v>
      </c>
      <c r="V1056">
        <v>18</v>
      </c>
      <c r="W1056" t="s">
        <v>18</v>
      </c>
      <c r="X1056">
        <v>8</v>
      </c>
      <c r="Y1056" t="s">
        <v>18</v>
      </c>
      <c r="Z1056">
        <v>4</v>
      </c>
    </row>
    <row r="1057" spans="1:26" x14ac:dyDescent="0.3">
      <c r="A1057">
        <v>64</v>
      </c>
      <c r="B1057" t="s">
        <v>19</v>
      </c>
      <c r="C1057" t="s">
        <v>27</v>
      </c>
      <c r="D1057" t="s">
        <v>13</v>
      </c>
      <c r="E1057">
        <v>1.4</v>
      </c>
      <c r="F1057">
        <v>3</v>
      </c>
      <c r="G1057">
        <v>1</v>
      </c>
      <c r="H1057">
        <v>0</v>
      </c>
      <c r="I1057" t="s">
        <v>14</v>
      </c>
      <c r="J1057">
        <v>0</v>
      </c>
      <c r="K1057">
        <v>0</v>
      </c>
      <c r="L1057" t="s">
        <v>14</v>
      </c>
      <c r="M1057">
        <v>1</v>
      </c>
      <c r="N1057">
        <v>5</v>
      </c>
      <c r="O1057">
        <v>6</v>
      </c>
      <c r="P1057">
        <v>8</v>
      </c>
      <c r="Q1057" t="s">
        <v>15</v>
      </c>
      <c r="R1057" t="s">
        <v>22</v>
      </c>
      <c r="S1057">
        <v>7.7</v>
      </c>
      <c r="T1057">
        <v>6</v>
      </c>
      <c r="U1057" t="s">
        <v>17</v>
      </c>
      <c r="V1057">
        <v>3</v>
      </c>
      <c r="W1057" t="s">
        <v>17</v>
      </c>
      <c r="X1057">
        <v>4</v>
      </c>
      <c r="Y1057" t="s">
        <v>23</v>
      </c>
      <c r="Z1057">
        <v>9</v>
      </c>
    </row>
    <row r="1058" spans="1:26" x14ac:dyDescent="0.3">
      <c r="A1058">
        <v>74</v>
      </c>
      <c r="B1058" t="s">
        <v>19</v>
      </c>
      <c r="C1058" t="s">
        <v>27</v>
      </c>
      <c r="D1058" t="s">
        <v>20</v>
      </c>
      <c r="E1058">
        <v>1.2</v>
      </c>
      <c r="F1058">
        <v>2</v>
      </c>
      <c r="G1058">
        <v>0</v>
      </c>
      <c r="H1058">
        <v>1</v>
      </c>
      <c r="I1058" t="s">
        <v>14</v>
      </c>
      <c r="J1058">
        <v>0</v>
      </c>
      <c r="K1058">
        <v>1</v>
      </c>
      <c r="L1058" t="s">
        <v>32</v>
      </c>
      <c r="M1058">
        <v>4</v>
      </c>
      <c r="N1058">
        <v>8</v>
      </c>
      <c r="O1058">
        <v>2</v>
      </c>
      <c r="P1058">
        <v>3</v>
      </c>
      <c r="Q1058" t="s">
        <v>21</v>
      </c>
      <c r="R1058" t="s">
        <v>22</v>
      </c>
      <c r="S1058">
        <v>6.8</v>
      </c>
      <c r="T1058">
        <v>11</v>
      </c>
      <c r="U1058" t="s">
        <v>23</v>
      </c>
      <c r="V1058">
        <v>1</v>
      </c>
      <c r="W1058" t="s">
        <v>17</v>
      </c>
      <c r="X1058">
        <v>8</v>
      </c>
      <c r="Y1058" t="s">
        <v>18</v>
      </c>
      <c r="Z1058">
        <v>1</v>
      </c>
    </row>
    <row r="1059" spans="1:26" x14ac:dyDescent="0.3">
      <c r="A1059">
        <v>39</v>
      </c>
      <c r="B1059" t="s">
        <v>19</v>
      </c>
      <c r="C1059" t="s">
        <v>30</v>
      </c>
      <c r="D1059" t="s">
        <v>25</v>
      </c>
      <c r="E1059">
        <v>2.8</v>
      </c>
      <c r="F1059">
        <v>5</v>
      </c>
      <c r="G1059">
        <v>1</v>
      </c>
      <c r="H1059">
        <v>0</v>
      </c>
      <c r="I1059" t="s">
        <v>38</v>
      </c>
      <c r="J1059">
        <v>0</v>
      </c>
      <c r="K1059">
        <v>0</v>
      </c>
      <c r="L1059" t="s">
        <v>14</v>
      </c>
      <c r="M1059">
        <v>4</v>
      </c>
      <c r="N1059">
        <v>5</v>
      </c>
      <c r="O1059">
        <v>2</v>
      </c>
      <c r="P1059">
        <v>3</v>
      </c>
      <c r="Q1059" t="s">
        <v>34</v>
      </c>
      <c r="R1059" t="s">
        <v>22</v>
      </c>
      <c r="S1059">
        <v>6.5</v>
      </c>
      <c r="T1059">
        <v>3</v>
      </c>
      <c r="U1059" t="s">
        <v>17</v>
      </c>
      <c r="V1059">
        <v>15</v>
      </c>
      <c r="W1059" t="s">
        <v>18</v>
      </c>
      <c r="X1059">
        <v>8</v>
      </c>
      <c r="Y1059" t="s">
        <v>18</v>
      </c>
      <c r="Z1059">
        <v>1</v>
      </c>
    </row>
    <row r="1060" spans="1:26" x14ac:dyDescent="0.3">
      <c r="A1060">
        <v>64</v>
      </c>
      <c r="B1060" t="s">
        <v>11</v>
      </c>
      <c r="C1060" t="s">
        <v>24</v>
      </c>
      <c r="D1060" t="s">
        <v>20</v>
      </c>
      <c r="E1060">
        <v>0.3</v>
      </c>
      <c r="F1060">
        <v>4</v>
      </c>
      <c r="G1060">
        <v>0</v>
      </c>
      <c r="H1060">
        <v>1</v>
      </c>
      <c r="I1060" t="s">
        <v>32</v>
      </c>
      <c r="J1060">
        <v>0</v>
      </c>
      <c r="K1060">
        <v>0</v>
      </c>
      <c r="L1060" t="s">
        <v>14</v>
      </c>
      <c r="M1060">
        <v>9</v>
      </c>
      <c r="N1060">
        <v>3</v>
      </c>
      <c r="O1060">
        <v>9</v>
      </c>
      <c r="P1060">
        <v>5</v>
      </c>
      <c r="Q1060" t="s">
        <v>15</v>
      </c>
      <c r="R1060" t="s">
        <v>16</v>
      </c>
      <c r="S1060">
        <v>5</v>
      </c>
      <c r="T1060">
        <v>20</v>
      </c>
      <c r="U1060" t="s">
        <v>18</v>
      </c>
      <c r="V1060">
        <v>13</v>
      </c>
      <c r="W1060" t="s">
        <v>23</v>
      </c>
      <c r="X1060">
        <v>7</v>
      </c>
      <c r="Y1060" t="s">
        <v>18</v>
      </c>
      <c r="Z1060">
        <v>5</v>
      </c>
    </row>
    <row r="1061" spans="1:26" x14ac:dyDescent="0.3">
      <c r="A1061">
        <v>73</v>
      </c>
      <c r="B1061" t="s">
        <v>19</v>
      </c>
      <c r="C1061" t="s">
        <v>36</v>
      </c>
      <c r="D1061" t="s">
        <v>13</v>
      </c>
      <c r="E1061">
        <v>1.6</v>
      </c>
      <c r="F1061">
        <v>5</v>
      </c>
      <c r="G1061">
        <v>0</v>
      </c>
      <c r="H1061">
        <v>0</v>
      </c>
      <c r="I1061" t="s">
        <v>14</v>
      </c>
      <c r="J1061">
        <v>0</v>
      </c>
      <c r="K1061">
        <v>0</v>
      </c>
      <c r="L1061" t="s">
        <v>14</v>
      </c>
      <c r="M1061">
        <v>3</v>
      </c>
      <c r="N1061">
        <v>6</v>
      </c>
      <c r="O1061">
        <v>7</v>
      </c>
      <c r="P1061">
        <v>5</v>
      </c>
      <c r="Q1061" t="s">
        <v>21</v>
      </c>
      <c r="R1061" t="s">
        <v>22</v>
      </c>
      <c r="S1061">
        <v>8.5</v>
      </c>
      <c r="T1061">
        <v>10</v>
      </c>
      <c r="U1061" t="s">
        <v>23</v>
      </c>
      <c r="V1061">
        <v>5</v>
      </c>
      <c r="W1061" t="s">
        <v>17</v>
      </c>
      <c r="X1061">
        <v>6</v>
      </c>
      <c r="Y1061" t="s">
        <v>23</v>
      </c>
      <c r="Z1061">
        <v>3</v>
      </c>
    </row>
    <row r="1062" spans="1:26" x14ac:dyDescent="0.3">
      <c r="A1062">
        <v>47</v>
      </c>
      <c r="B1062" t="s">
        <v>11</v>
      </c>
      <c r="C1062" t="s">
        <v>24</v>
      </c>
      <c r="D1062" t="s">
        <v>13</v>
      </c>
      <c r="E1062">
        <v>1.6</v>
      </c>
      <c r="F1062">
        <v>8</v>
      </c>
      <c r="G1062">
        <v>0</v>
      </c>
      <c r="H1062">
        <v>1</v>
      </c>
      <c r="I1062" t="s">
        <v>14</v>
      </c>
      <c r="J1062">
        <v>0</v>
      </c>
      <c r="K1062">
        <v>0</v>
      </c>
      <c r="L1062" t="s">
        <v>14</v>
      </c>
      <c r="M1062">
        <v>1</v>
      </c>
      <c r="N1062">
        <v>1</v>
      </c>
      <c r="O1062">
        <v>7</v>
      </c>
      <c r="P1062">
        <v>1</v>
      </c>
      <c r="Q1062" t="s">
        <v>26</v>
      </c>
      <c r="R1062" t="s">
        <v>22</v>
      </c>
      <c r="S1062">
        <v>7.5</v>
      </c>
      <c r="T1062">
        <v>1</v>
      </c>
      <c r="U1062" t="s">
        <v>17</v>
      </c>
      <c r="V1062">
        <v>13</v>
      </c>
      <c r="W1062" t="s">
        <v>23</v>
      </c>
      <c r="X1062">
        <v>8</v>
      </c>
      <c r="Y1062" t="s">
        <v>18</v>
      </c>
      <c r="Z1062">
        <v>9</v>
      </c>
    </row>
    <row r="1063" spans="1:26" x14ac:dyDescent="0.3">
      <c r="A1063">
        <v>60</v>
      </c>
      <c r="B1063" t="s">
        <v>19</v>
      </c>
      <c r="C1063" t="s">
        <v>30</v>
      </c>
      <c r="D1063" t="s">
        <v>25</v>
      </c>
      <c r="E1063">
        <v>0.2</v>
      </c>
      <c r="F1063">
        <v>4</v>
      </c>
      <c r="G1063">
        <v>0</v>
      </c>
      <c r="H1063">
        <v>0</v>
      </c>
      <c r="I1063" t="s">
        <v>32</v>
      </c>
      <c r="J1063">
        <v>0</v>
      </c>
      <c r="K1063">
        <v>0</v>
      </c>
      <c r="L1063" t="s">
        <v>32</v>
      </c>
      <c r="M1063">
        <v>5</v>
      </c>
      <c r="N1063">
        <v>1</v>
      </c>
      <c r="O1063">
        <v>5</v>
      </c>
      <c r="P1063">
        <v>4</v>
      </c>
      <c r="Q1063" t="s">
        <v>15</v>
      </c>
      <c r="R1063" t="s">
        <v>16</v>
      </c>
      <c r="S1063">
        <v>5.7</v>
      </c>
      <c r="T1063">
        <v>20</v>
      </c>
      <c r="U1063" t="s">
        <v>18</v>
      </c>
      <c r="V1063">
        <v>5</v>
      </c>
      <c r="W1063" t="s">
        <v>17</v>
      </c>
      <c r="X1063">
        <v>7</v>
      </c>
      <c r="Y1063" t="s">
        <v>18</v>
      </c>
      <c r="Z1063">
        <v>5</v>
      </c>
    </row>
    <row r="1064" spans="1:26" x14ac:dyDescent="0.3">
      <c r="A1064">
        <v>65</v>
      </c>
      <c r="B1064" t="s">
        <v>19</v>
      </c>
      <c r="C1064" t="s">
        <v>27</v>
      </c>
      <c r="D1064" t="s">
        <v>31</v>
      </c>
      <c r="E1064">
        <v>1.1000000000000001</v>
      </c>
      <c r="F1064">
        <v>9</v>
      </c>
      <c r="G1064">
        <v>1</v>
      </c>
      <c r="H1064">
        <v>0</v>
      </c>
      <c r="I1064" t="s">
        <v>14</v>
      </c>
      <c r="J1064">
        <v>0</v>
      </c>
      <c r="K1064">
        <v>1</v>
      </c>
      <c r="L1064" t="s">
        <v>14</v>
      </c>
      <c r="M1064">
        <v>7</v>
      </c>
      <c r="N1064">
        <v>8</v>
      </c>
      <c r="O1064">
        <v>7</v>
      </c>
      <c r="P1064">
        <v>9</v>
      </c>
      <c r="Q1064" t="s">
        <v>15</v>
      </c>
      <c r="R1064" t="s">
        <v>22</v>
      </c>
      <c r="S1064">
        <v>8</v>
      </c>
      <c r="T1064">
        <v>11</v>
      </c>
      <c r="U1064" t="s">
        <v>23</v>
      </c>
      <c r="V1064">
        <v>19</v>
      </c>
      <c r="W1064" t="s">
        <v>18</v>
      </c>
      <c r="X1064">
        <v>5</v>
      </c>
      <c r="Y1064" t="s">
        <v>23</v>
      </c>
      <c r="Z1064">
        <v>7</v>
      </c>
    </row>
    <row r="1065" spans="1:26" x14ac:dyDescent="0.3">
      <c r="A1065">
        <v>34</v>
      </c>
      <c r="B1065" t="s">
        <v>11</v>
      </c>
      <c r="C1065" t="s">
        <v>30</v>
      </c>
      <c r="D1065" t="s">
        <v>31</v>
      </c>
      <c r="E1065">
        <v>3.8</v>
      </c>
      <c r="F1065">
        <v>7</v>
      </c>
      <c r="G1065">
        <v>1</v>
      </c>
      <c r="H1065">
        <v>1</v>
      </c>
      <c r="I1065" t="s">
        <v>14</v>
      </c>
      <c r="J1065">
        <v>0</v>
      </c>
      <c r="K1065">
        <v>1</v>
      </c>
      <c r="L1065" t="s">
        <v>14</v>
      </c>
      <c r="M1065">
        <v>4</v>
      </c>
      <c r="N1065">
        <v>7</v>
      </c>
      <c r="O1065">
        <v>9</v>
      </c>
      <c r="P1065">
        <v>8</v>
      </c>
      <c r="Q1065" t="s">
        <v>28</v>
      </c>
      <c r="R1065" t="s">
        <v>16</v>
      </c>
      <c r="S1065">
        <v>5.8</v>
      </c>
      <c r="T1065">
        <v>12</v>
      </c>
      <c r="U1065" t="s">
        <v>23</v>
      </c>
      <c r="V1065">
        <v>18</v>
      </c>
      <c r="W1065" t="s">
        <v>18</v>
      </c>
      <c r="X1065">
        <v>4</v>
      </c>
      <c r="Y1065" t="s">
        <v>23</v>
      </c>
      <c r="Z1065">
        <v>1</v>
      </c>
    </row>
    <row r="1066" spans="1:26" x14ac:dyDescent="0.3">
      <c r="A1066">
        <v>43</v>
      </c>
      <c r="B1066" t="s">
        <v>11</v>
      </c>
      <c r="C1066" t="s">
        <v>12</v>
      </c>
      <c r="D1066" t="s">
        <v>13</v>
      </c>
      <c r="E1066">
        <v>3.9</v>
      </c>
      <c r="F1066">
        <v>7</v>
      </c>
      <c r="G1066">
        <v>1</v>
      </c>
      <c r="H1066">
        <v>0</v>
      </c>
      <c r="I1066" t="s">
        <v>14</v>
      </c>
      <c r="J1066">
        <v>0</v>
      </c>
      <c r="K1066">
        <v>1</v>
      </c>
      <c r="L1066" t="s">
        <v>32</v>
      </c>
      <c r="M1066">
        <v>9</v>
      </c>
      <c r="N1066">
        <v>3</v>
      </c>
      <c r="O1066">
        <v>5</v>
      </c>
      <c r="P1066">
        <v>3</v>
      </c>
      <c r="Q1066" t="s">
        <v>34</v>
      </c>
      <c r="R1066" t="s">
        <v>16</v>
      </c>
      <c r="S1066">
        <v>5.3</v>
      </c>
      <c r="T1066">
        <v>14</v>
      </c>
      <c r="U1066" t="s">
        <v>23</v>
      </c>
      <c r="V1066">
        <v>10</v>
      </c>
      <c r="W1066" t="s">
        <v>23</v>
      </c>
      <c r="X1066">
        <v>2</v>
      </c>
      <c r="Y1066" t="s">
        <v>17</v>
      </c>
      <c r="Z1066">
        <v>2</v>
      </c>
    </row>
    <row r="1067" spans="1:26" x14ac:dyDescent="0.3">
      <c r="A1067">
        <v>53</v>
      </c>
      <c r="B1067" t="s">
        <v>11</v>
      </c>
      <c r="C1067" t="s">
        <v>12</v>
      </c>
      <c r="D1067" t="s">
        <v>31</v>
      </c>
      <c r="E1067">
        <v>0.2</v>
      </c>
      <c r="F1067">
        <v>8</v>
      </c>
      <c r="G1067">
        <v>0</v>
      </c>
      <c r="H1067">
        <v>0</v>
      </c>
      <c r="I1067" t="s">
        <v>14</v>
      </c>
      <c r="J1067">
        <v>0</v>
      </c>
      <c r="K1067">
        <v>1</v>
      </c>
      <c r="L1067" t="s">
        <v>14</v>
      </c>
      <c r="M1067">
        <v>6</v>
      </c>
      <c r="N1067">
        <v>8</v>
      </c>
      <c r="O1067">
        <v>9</v>
      </c>
      <c r="P1067">
        <v>5</v>
      </c>
      <c r="Q1067" t="s">
        <v>26</v>
      </c>
      <c r="R1067" t="s">
        <v>16</v>
      </c>
      <c r="S1067">
        <v>5.4</v>
      </c>
      <c r="T1067">
        <v>8</v>
      </c>
      <c r="U1067" t="s">
        <v>23</v>
      </c>
      <c r="V1067">
        <v>8</v>
      </c>
      <c r="W1067" t="s">
        <v>23</v>
      </c>
      <c r="X1067">
        <v>8</v>
      </c>
      <c r="Y1067" t="s">
        <v>18</v>
      </c>
      <c r="Z1067">
        <v>4</v>
      </c>
    </row>
    <row r="1068" spans="1:26" x14ac:dyDescent="0.3">
      <c r="A1068">
        <v>18</v>
      </c>
      <c r="B1068" t="s">
        <v>11</v>
      </c>
      <c r="C1068" t="s">
        <v>36</v>
      </c>
      <c r="D1068" t="s">
        <v>13</v>
      </c>
      <c r="E1068">
        <v>0.2</v>
      </c>
      <c r="F1068">
        <v>6</v>
      </c>
      <c r="G1068">
        <v>0</v>
      </c>
      <c r="H1068">
        <v>1</v>
      </c>
      <c r="I1068" t="s">
        <v>32</v>
      </c>
      <c r="J1068">
        <v>0</v>
      </c>
      <c r="K1068">
        <v>0</v>
      </c>
      <c r="L1068" t="s">
        <v>14</v>
      </c>
      <c r="M1068">
        <v>6</v>
      </c>
      <c r="N1068">
        <v>8</v>
      </c>
      <c r="O1068">
        <v>1</v>
      </c>
      <c r="P1068">
        <v>5</v>
      </c>
      <c r="Q1068" t="s">
        <v>33</v>
      </c>
      <c r="R1068" t="s">
        <v>16</v>
      </c>
      <c r="S1068">
        <v>3.8</v>
      </c>
      <c r="T1068">
        <v>11</v>
      </c>
      <c r="U1068" t="s">
        <v>23</v>
      </c>
      <c r="V1068">
        <v>15</v>
      </c>
      <c r="W1068" t="s">
        <v>18</v>
      </c>
      <c r="X1068">
        <v>9</v>
      </c>
      <c r="Y1068" t="s">
        <v>18</v>
      </c>
      <c r="Z1068">
        <v>9</v>
      </c>
    </row>
    <row r="1069" spans="1:26" x14ac:dyDescent="0.3">
      <c r="A1069">
        <v>25</v>
      </c>
      <c r="B1069" t="s">
        <v>11</v>
      </c>
      <c r="C1069" t="s">
        <v>30</v>
      </c>
      <c r="D1069" t="s">
        <v>25</v>
      </c>
      <c r="E1069">
        <v>0.6</v>
      </c>
      <c r="F1069">
        <v>8</v>
      </c>
      <c r="G1069">
        <v>0</v>
      </c>
      <c r="H1069">
        <v>0</v>
      </c>
      <c r="I1069" t="s">
        <v>14</v>
      </c>
      <c r="J1069">
        <v>0</v>
      </c>
      <c r="K1069">
        <v>0</v>
      </c>
      <c r="L1069" t="s">
        <v>32</v>
      </c>
      <c r="M1069">
        <v>3</v>
      </c>
      <c r="N1069">
        <v>1</v>
      </c>
      <c r="O1069">
        <v>3</v>
      </c>
      <c r="P1069">
        <v>7</v>
      </c>
      <c r="Q1069" t="s">
        <v>33</v>
      </c>
      <c r="R1069" t="s">
        <v>22</v>
      </c>
      <c r="S1069">
        <v>7.2</v>
      </c>
      <c r="T1069">
        <v>4</v>
      </c>
      <c r="U1069" t="s">
        <v>17</v>
      </c>
      <c r="V1069">
        <v>20</v>
      </c>
      <c r="W1069" t="s">
        <v>18</v>
      </c>
      <c r="X1069">
        <v>4</v>
      </c>
      <c r="Y1069" t="s">
        <v>23</v>
      </c>
      <c r="Z1069">
        <v>5</v>
      </c>
    </row>
    <row r="1070" spans="1:26" x14ac:dyDescent="0.3">
      <c r="A1070">
        <v>66</v>
      </c>
      <c r="B1070" t="s">
        <v>19</v>
      </c>
      <c r="C1070" t="s">
        <v>36</v>
      </c>
      <c r="D1070" t="s">
        <v>25</v>
      </c>
      <c r="E1070">
        <v>4.2</v>
      </c>
      <c r="F1070">
        <v>3</v>
      </c>
      <c r="G1070">
        <v>1</v>
      </c>
      <c r="H1070">
        <v>0</v>
      </c>
      <c r="I1070" t="s">
        <v>14</v>
      </c>
      <c r="J1070">
        <v>0</v>
      </c>
      <c r="K1070">
        <v>0</v>
      </c>
      <c r="L1070" t="s">
        <v>14</v>
      </c>
      <c r="M1070">
        <v>5</v>
      </c>
      <c r="N1070">
        <v>7</v>
      </c>
      <c r="O1070">
        <v>7</v>
      </c>
      <c r="P1070">
        <v>8</v>
      </c>
      <c r="Q1070" t="s">
        <v>21</v>
      </c>
      <c r="R1070" t="s">
        <v>16</v>
      </c>
      <c r="S1070">
        <v>3.8</v>
      </c>
      <c r="T1070">
        <v>7</v>
      </c>
      <c r="U1070" t="s">
        <v>17</v>
      </c>
      <c r="V1070">
        <v>4</v>
      </c>
      <c r="W1070" t="s">
        <v>17</v>
      </c>
      <c r="X1070">
        <v>4</v>
      </c>
      <c r="Y1070" t="s">
        <v>23</v>
      </c>
      <c r="Z1070">
        <v>5</v>
      </c>
    </row>
    <row r="1071" spans="1:26" x14ac:dyDescent="0.3">
      <c r="A1071">
        <v>52</v>
      </c>
      <c r="B1071" t="s">
        <v>19</v>
      </c>
      <c r="C1071" t="s">
        <v>36</v>
      </c>
      <c r="D1071" t="s">
        <v>13</v>
      </c>
      <c r="E1071">
        <v>0.3</v>
      </c>
      <c r="F1071">
        <v>1</v>
      </c>
      <c r="G1071">
        <v>0</v>
      </c>
      <c r="H1071">
        <v>0</v>
      </c>
      <c r="I1071" t="s">
        <v>14</v>
      </c>
      <c r="J1071">
        <v>0</v>
      </c>
      <c r="K1071">
        <v>1</v>
      </c>
      <c r="L1071" t="s">
        <v>14</v>
      </c>
      <c r="M1071">
        <v>6</v>
      </c>
      <c r="N1071">
        <v>2</v>
      </c>
      <c r="O1071">
        <v>4</v>
      </c>
      <c r="P1071">
        <v>9</v>
      </c>
      <c r="Q1071" t="s">
        <v>26</v>
      </c>
      <c r="R1071" t="s">
        <v>16</v>
      </c>
      <c r="S1071">
        <v>4.7</v>
      </c>
      <c r="T1071">
        <v>10</v>
      </c>
      <c r="U1071" t="s">
        <v>23</v>
      </c>
      <c r="V1071">
        <v>2</v>
      </c>
      <c r="W1071" t="s">
        <v>17</v>
      </c>
      <c r="X1071">
        <v>5</v>
      </c>
      <c r="Y1071" t="s">
        <v>23</v>
      </c>
      <c r="Z1071">
        <v>9</v>
      </c>
    </row>
    <row r="1072" spans="1:26" x14ac:dyDescent="0.3">
      <c r="A1072">
        <v>69</v>
      </c>
      <c r="B1072" t="s">
        <v>11</v>
      </c>
      <c r="C1072" t="s">
        <v>12</v>
      </c>
      <c r="D1072" t="s">
        <v>25</v>
      </c>
      <c r="E1072">
        <v>2.5</v>
      </c>
      <c r="F1072">
        <v>6</v>
      </c>
      <c r="G1072">
        <v>0</v>
      </c>
      <c r="H1072">
        <v>1</v>
      </c>
      <c r="I1072" t="s">
        <v>32</v>
      </c>
      <c r="J1072">
        <v>1</v>
      </c>
      <c r="K1072">
        <v>1</v>
      </c>
      <c r="L1072" t="s">
        <v>14</v>
      </c>
      <c r="M1072">
        <v>4</v>
      </c>
      <c r="N1072">
        <v>2</v>
      </c>
      <c r="O1072">
        <v>2</v>
      </c>
      <c r="P1072">
        <v>7</v>
      </c>
      <c r="Q1072" t="s">
        <v>21</v>
      </c>
      <c r="R1072" t="s">
        <v>16</v>
      </c>
      <c r="S1072">
        <v>3.4</v>
      </c>
      <c r="T1072">
        <v>19</v>
      </c>
      <c r="U1072" t="s">
        <v>18</v>
      </c>
      <c r="V1072">
        <v>6</v>
      </c>
      <c r="W1072" t="s">
        <v>17</v>
      </c>
      <c r="X1072">
        <v>2</v>
      </c>
      <c r="Y1072" t="s">
        <v>17</v>
      </c>
      <c r="Z1072">
        <v>8</v>
      </c>
    </row>
    <row r="1073" spans="1:26" x14ac:dyDescent="0.3">
      <c r="A1073">
        <v>32</v>
      </c>
      <c r="B1073" t="s">
        <v>11</v>
      </c>
      <c r="C1073" t="s">
        <v>36</v>
      </c>
      <c r="D1073" t="s">
        <v>20</v>
      </c>
      <c r="E1073">
        <v>0.2</v>
      </c>
      <c r="F1073">
        <v>1</v>
      </c>
      <c r="G1073">
        <v>0</v>
      </c>
      <c r="H1073">
        <v>0</v>
      </c>
      <c r="I1073" t="s">
        <v>14</v>
      </c>
      <c r="J1073">
        <v>1</v>
      </c>
      <c r="K1073">
        <v>0</v>
      </c>
      <c r="L1073" t="s">
        <v>14</v>
      </c>
      <c r="M1073">
        <v>3</v>
      </c>
      <c r="N1073">
        <v>2</v>
      </c>
      <c r="O1073">
        <v>3</v>
      </c>
      <c r="P1073">
        <v>2</v>
      </c>
      <c r="Q1073" t="s">
        <v>28</v>
      </c>
      <c r="R1073" t="s">
        <v>22</v>
      </c>
      <c r="S1073">
        <v>6.4</v>
      </c>
      <c r="T1073">
        <v>4</v>
      </c>
      <c r="U1073" t="s">
        <v>17</v>
      </c>
      <c r="V1073">
        <v>3</v>
      </c>
      <c r="W1073" t="s">
        <v>17</v>
      </c>
      <c r="X1073">
        <v>7</v>
      </c>
      <c r="Y1073" t="s">
        <v>18</v>
      </c>
      <c r="Z1073">
        <v>2</v>
      </c>
    </row>
    <row r="1074" spans="1:26" x14ac:dyDescent="0.3">
      <c r="A1074">
        <v>64</v>
      </c>
      <c r="B1074" t="s">
        <v>11</v>
      </c>
      <c r="C1074" t="s">
        <v>12</v>
      </c>
      <c r="D1074" t="s">
        <v>20</v>
      </c>
      <c r="E1074">
        <v>2</v>
      </c>
      <c r="F1074">
        <v>9</v>
      </c>
      <c r="G1074">
        <v>0</v>
      </c>
      <c r="H1074">
        <v>0</v>
      </c>
      <c r="I1074" t="s">
        <v>14</v>
      </c>
      <c r="J1074">
        <v>0</v>
      </c>
      <c r="K1074">
        <v>0</v>
      </c>
      <c r="L1074" t="s">
        <v>14</v>
      </c>
      <c r="M1074">
        <v>5</v>
      </c>
      <c r="N1074">
        <v>5</v>
      </c>
      <c r="O1074">
        <v>7</v>
      </c>
      <c r="P1074">
        <v>8</v>
      </c>
      <c r="Q1074" t="s">
        <v>15</v>
      </c>
      <c r="R1074" t="s">
        <v>22</v>
      </c>
      <c r="S1074">
        <v>6.3</v>
      </c>
      <c r="T1074">
        <v>2</v>
      </c>
      <c r="U1074" t="s">
        <v>17</v>
      </c>
      <c r="V1074">
        <v>7</v>
      </c>
      <c r="W1074" t="s">
        <v>17</v>
      </c>
      <c r="X1074">
        <v>5</v>
      </c>
      <c r="Y1074" t="s">
        <v>23</v>
      </c>
      <c r="Z1074">
        <v>7</v>
      </c>
    </row>
    <row r="1075" spans="1:26" x14ac:dyDescent="0.3">
      <c r="A1075">
        <v>73</v>
      </c>
      <c r="B1075" t="s">
        <v>19</v>
      </c>
      <c r="C1075" t="s">
        <v>27</v>
      </c>
      <c r="D1075" t="s">
        <v>25</v>
      </c>
      <c r="E1075">
        <v>0.9</v>
      </c>
      <c r="F1075">
        <v>2</v>
      </c>
      <c r="G1075">
        <v>1</v>
      </c>
      <c r="H1075">
        <v>0</v>
      </c>
      <c r="I1075" t="s">
        <v>38</v>
      </c>
      <c r="J1075">
        <v>0</v>
      </c>
      <c r="K1075">
        <v>0</v>
      </c>
      <c r="L1075" t="s">
        <v>14</v>
      </c>
      <c r="M1075">
        <v>7</v>
      </c>
      <c r="N1075">
        <v>7</v>
      </c>
      <c r="O1075">
        <v>8</v>
      </c>
      <c r="P1075">
        <v>8</v>
      </c>
      <c r="Q1075" t="s">
        <v>21</v>
      </c>
      <c r="R1075" t="s">
        <v>16</v>
      </c>
      <c r="S1075">
        <v>6</v>
      </c>
      <c r="T1075">
        <v>18</v>
      </c>
      <c r="U1075" t="s">
        <v>18</v>
      </c>
      <c r="V1075">
        <v>10</v>
      </c>
      <c r="W1075" t="s">
        <v>23</v>
      </c>
      <c r="X1075">
        <v>6</v>
      </c>
      <c r="Y1075" t="s">
        <v>23</v>
      </c>
      <c r="Z1075">
        <v>1</v>
      </c>
    </row>
    <row r="1076" spans="1:26" x14ac:dyDescent="0.3">
      <c r="A1076">
        <v>39</v>
      </c>
      <c r="B1076" t="s">
        <v>11</v>
      </c>
      <c r="C1076" t="s">
        <v>30</v>
      </c>
      <c r="D1076" t="s">
        <v>13</v>
      </c>
      <c r="E1076">
        <v>3.1</v>
      </c>
      <c r="F1076">
        <v>2</v>
      </c>
      <c r="G1076">
        <v>0</v>
      </c>
      <c r="H1076">
        <v>0</v>
      </c>
      <c r="I1076" t="s">
        <v>38</v>
      </c>
      <c r="J1076">
        <v>0</v>
      </c>
      <c r="K1076">
        <v>0</v>
      </c>
      <c r="L1076" t="s">
        <v>32</v>
      </c>
      <c r="M1076">
        <v>6</v>
      </c>
      <c r="N1076">
        <v>4</v>
      </c>
      <c r="O1076">
        <v>9</v>
      </c>
      <c r="P1076">
        <v>2</v>
      </c>
      <c r="Q1076" t="s">
        <v>34</v>
      </c>
      <c r="R1076" t="s">
        <v>16</v>
      </c>
      <c r="S1076">
        <v>4.9000000000000004</v>
      </c>
      <c r="T1076">
        <v>14</v>
      </c>
      <c r="U1076" t="s">
        <v>23</v>
      </c>
      <c r="V1076">
        <v>6</v>
      </c>
      <c r="W1076" t="s">
        <v>17</v>
      </c>
      <c r="X1076">
        <v>4</v>
      </c>
      <c r="Y1076" t="s">
        <v>23</v>
      </c>
      <c r="Z1076">
        <v>9</v>
      </c>
    </row>
    <row r="1077" spans="1:26" x14ac:dyDescent="0.3">
      <c r="A1077">
        <v>31</v>
      </c>
      <c r="B1077" t="s">
        <v>19</v>
      </c>
      <c r="C1077" t="s">
        <v>36</v>
      </c>
      <c r="D1077" t="s">
        <v>13</v>
      </c>
      <c r="E1077">
        <v>0.5</v>
      </c>
      <c r="F1077">
        <v>7</v>
      </c>
      <c r="G1077">
        <v>0</v>
      </c>
      <c r="H1077">
        <v>0</v>
      </c>
      <c r="I1077" t="s">
        <v>38</v>
      </c>
      <c r="J1077">
        <v>1</v>
      </c>
      <c r="K1077">
        <v>1</v>
      </c>
      <c r="L1077" t="s">
        <v>14</v>
      </c>
      <c r="M1077">
        <v>2</v>
      </c>
      <c r="N1077">
        <v>4</v>
      </c>
      <c r="O1077">
        <v>6</v>
      </c>
      <c r="P1077">
        <v>6</v>
      </c>
      <c r="Q1077" t="s">
        <v>28</v>
      </c>
      <c r="R1077" t="s">
        <v>16</v>
      </c>
      <c r="S1077">
        <v>4.7</v>
      </c>
      <c r="T1077">
        <v>16</v>
      </c>
      <c r="U1077" t="s">
        <v>18</v>
      </c>
      <c r="V1077">
        <v>16</v>
      </c>
      <c r="W1077" t="s">
        <v>18</v>
      </c>
      <c r="X1077">
        <v>8</v>
      </c>
      <c r="Y1077" t="s">
        <v>18</v>
      </c>
      <c r="Z1077">
        <v>3</v>
      </c>
    </row>
    <row r="1078" spans="1:26" x14ac:dyDescent="0.3">
      <c r="A1078">
        <v>43</v>
      </c>
      <c r="B1078" t="s">
        <v>19</v>
      </c>
      <c r="C1078" t="s">
        <v>12</v>
      </c>
      <c r="D1078" t="s">
        <v>25</v>
      </c>
      <c r="E1078">
        <v>2</v>
      </c>
      <c r="F1078">
        <v>2</v>
      </c>
      <c r="G1078">
        <v>0</v>
      </c>
      <c r="H1078">
        <v>0</v>
      </c>
      <c r="I1078" t="s">
        <v>38</v>
      </c>
      <c r="J1078">
        <v>0</v>
      </c>
      <c r="K1078">
        <v>0</v>
      </c>
      <c r="L1078" t="s">
        <v>14</v>
      </c>
      <c r="M1078">
        <v>1</v>
      </c>
      <c r="N1078">
        <v>9</v>
      </c>
      <c r="O1078">
        <v>9</v>
      </c>
      <c r="P1078">
        <v>1</v>
      </c>
      <c r="Q1078" t="s">
        <v>34</v>
      </c>
      <c r="R1078" t="s">
        <v>22</v>
      </c>
      <c r="S1078">
        <v>7.2</v>
      </c>
      <c r="T1078">
        <v>11</v>
      </c>
      <c r="U1078" t="s">
        <v>23</v>
      </c>
      <c r="V1078">
        <v>2</v>
      </c>
      <c r="W1078" t="s">
        <v>17</v>
      </c>
      <c r="X1078">
        <v>8</v>
      </c>
      <c r="Y1078" t="s">
        <v>18</v>
      </c>
      <c r="Z1078">
        <v>2</v>
      </c>
    </row>
    <row r="1079" spans="1:26" x14ac:dyDescent="0.3">
      <c r="A1079">
        <v>45</v>
      </c>
      <c r="B1079" t="s">
        <v>19</v>
      </c>
      <c r="C1079" t="s">
        <v>24</v>
      </c>
      <c r="D1079" t="s">
        <v>31</v>
      </c>
      <c r="E1079">
        <v>0.5</v>
      </c>
      <c r="F1079">
        <v>8</v>
      </c>
      <c r="G1079">
        <v>1</v>
      </c>
      <c r="H1079">
        <v>0</v>
      </c>
      <c r="I1079" t="s">
        <v>14</v>
      </c>
      <c r="J1079">
        <v>0</v>
      </c>
      <c r="K1079">
        <v>1</v>
      </c>
      <c r="L1079" t="s">
        <v>32</v>
      </c>
      <c r="M1079">
        <v>5</v>
      </c>
      <c r="N1079">
        <v>9</v>
      </c>
      <c r="O1079">
        <v>4</v>
      </c>
      <c r="P1079">
        <v>7</v>
      </c>
      <c r="Q1079" t="s">
        <v>34</v>
      </c>
      <c r="R1079" t="s">
        <v>16</v>
      </c>
      <c r="S1079">
        <v>5.7</v>
      </c>
      <c r="T1079">
        <v>10</v>
      </c>
      <c r="U1079" t="s">
        <v>23</v>
      </c>
      <c r="V1079">
        <v>17</v>
      </c>
      <c r="W1079" t="s">
        <v>18</v>
      </c>
      <c r="X1079">
        <v>5</v>
      </c>
      <c r="Y1079" t="s">
        <v>23</v>
      </c>
      <c r="Z1079">
        <v>4</v>
      </c>
    </row>
    <row r="1080" spans="1:26" x14ac:dyDescent="0.3">
      <c r="A1080">
        <v>40</v>
      </c>
      <c r="B1080" t="s">
        <v>19</v>
      </c>
      <c r="C1080" t="s">
        <v>36</v>
      </c>
      <c r="D1080" t="s">
        <v>20</v>
      </c>
      <c r="E1080">
        <v>2.5</v>
      </c>
      <c r="F1080">
        <v>6</v>
      </c>
      <c r="G1080">
        <v>0</v>
      </c>
      <c r="H1080">
        <v>0</v>
      </c>
      <c r="I1080" t="s">
        <v>14</v>
      </c>
      <c r="J1080">
        <v>0</v>
      </c>
      <c r="K1080">
        <v>0</v>
      </c>
      <c r="L1080" t="s">
        <v>14</v>
      </c>
      <c r="M1080">
        <v>5</v>
      </c>
      <c r="N1080">
        <v>7</v>
      </c>
      <c r="O1080">
        <v>5</v>
      </c>
      <c r="P1080">
        <v>2</v>
      </c>
      <c r="Q1080" t="s">
        <v>34</v>
      </c>
      <c r="R1080" t="s">
        <v>22</v>
      </c>
      <c r="S1080">
        <v>7</v>
      </c>
      <c r="T1080">
        <v>17</v>
      </c>
      <c r="U1080" t="s">
        <v>18</v>
      </c>
      <c r="V1080">
        <v>13</v>
      </c>
      <c r="W1080" t="s">
        <v>23</v>
      </c>
      <c r="X1080">
        <v>6</v>
      </c>
      <c r="Y1080" t="s">
        <v>23</v>
      </c>
      <c r="Z1080">
        <v>4</v>
      </c>
    </row>
    <row r="1081" spans="1:26" x14ac:dyDescent="0.3">
      <c r="A1081">
        <v>31</v>
      </c>
      <c r="B1081" t="s">
        <v>11</v>
      </c>
      <c r="C1081" t="s">
        <v>27</v>
      </c>
      <c r="D1081" t="s">
        <v>31</v>
      </c>
      <c r="E1081">
        <v>4.0999999999999996</v>
      </c>
      <c r="F1081">
        <v>7</v>
      </c>
      <c r="G1081">
        <v>1</v>
      </c>
      <c r="H1081">
        <v>0</v>
      </c>
      <c r="I1081" t="s">
        <v>14</v>
      </c>
      <c r="J1081">
        <v>0</v>
      </c>
      <c r="K1081">
        <v>1</v>
      </c>
      <c r="L1081" t="s">
        <v>32</v>
      </c>
      <c r="M1081">
        <v>6</v>
      </c>
      <c r="N1081">
        <v>4</v>
      </c>
      <c r="O1081">
        <v>1</v>
      </c>
      <c r="P1081">
        <v>5</v>
      </c>
      <c r="Q1081" t="s">
        <v>28</v>
      </c>
      <c r="R1081" t="s">
        <v>16</v>
      </c>
      <c r="S1081">
        <v>5.2</v>
      </c>
      <c r="T1081">
        <v>14</v>
      </c>
      <c r="U1081" t="s">
        <v>23</v>
      </c>
      <c r="V1081">
        <v>1</v>
      </c>
      <c r="W1081" t="s">
        <v>17</v>
      </c>
      <c r="X1081">
        <v>3</v>
      </c>
      <c r="Y1081" t="s">
        <v>17</v>
      </c>
      <c r="Z1081">
        <v>3</v>
      </c>
    </row>
    <row r="1082" spans="1:26" x14ac:dyDescent="0.3">
      <c r="A1082">
        <v>41</v>
      </c>
      <c r="B1082" t="s">
        <v>35</v>
      </c>
      <c r="C1082" t="s">
        <v>27</v>
      </c>
      <c r="D1082" t="s">
        <v>13</v>
      </c>
      <c r="E1082">
        <v>0.3</v>
      </c>
      <c r="F1082">
        <v>7</v>
      </c>
      <c r="G1082">
        <v>0</v>
      </c>
      <c r="H1082">
        <v>0</v>
      </c>
      <c r="I1082" t="s">
        <v>14</v>
      </c>
      <c r="J1082">
        <v>0</v>
      </c>
      <c r="K1082">
        <v>1</v>
      </c>
      <c r="L1082" t="s">
        <v>14</v>
      </c>
      <c r="M1082">
        <v>3</v>
      </c>
      <c r="N1082">
        <v>8</v>
      </c>
      <c r="O1082">
        <v>9</v>
      </c>
      <c r="P1082">
        <v>7</v>
      </c>
      <c r="Q1082" t="s">
        <v>34</v>
      </c>
      <c r="R1082" t="s">
        <v>22</v>
      </c>
      <c r="S1082">
        <v>6.8</v>
      </c>
      <c r="T1082">
        <v>4</v>
      </c>
      <c r="U1082" t="s">
        <v>17</v>
      </c>
      <c r="V1082">
        <v>6</v>
      </c>
      <c r="W1082" t="s">
        <v>17</v>
      </c>
      <c r="X1082">
        <v>1</v>
      </c>
      <c r="Y1082" t="s">
        <v>17</v>
      </c>
      <c r="Z1082">
        <v>2</v>
      </c>
    </row>
    <row r="1083" spans="1:26" x14ac:dyDescent="0.3">
      <c r="A1083">
        <v>19</v>
      </c>
      <c r="B1083" t="s">
        <v>11</v>
      </c>
      <c r="C1083" t="s">
        <v>24</v>
      </c>
      <c r="D1083" t="s">
        <v>13</v>
      </c>
      <c r="E1083">
        <v>4</v>
      </c>
      <c r="F1083">
        <v>6</v>
      </c>
      <c r="G1083">
        <v>1</v>
      </c>
      <c r="H1083">
        <v>0</v>
      </c>
      <c r="I1083" t="s">
        <v>38</v>
      </c>
      <c r="J1083">
        <v>0</v>
      </c>
      <c r="K1083">
        <v>1</v>
      </c>
      <c r="L1083" t="s">
        <v>14</v>
      </c>
      <c r="M1083">
        <v>1</v>
      </c>
      <c r="N1083">
        <v>3</v>
      </c>
      <c r="O1083">
        <v>9</v>
      </c>
      <c r="P1083">
        <v>9</v>
      </c>
      <c r="Q1083" t="s">
        <v>33</v>
      </c>
      <c r="R1083" t="s">
        <v>22</v>
      </c>
      <c r="S1083">
        <v>8.5</v>
      </c>
      <c r="T1083">
        <v>19</v>
      </c>
      <c r="U1083" t="s">
        <v>18</v>
      </c>
      <c r="V1083">
        <v>5</v>
      </c>
      <c r="W1083" t="s">
        <v>17</v>
      </c>
      <c r="X1083">
        <v>9</v>
      </c>
      <c r="Y1083" t="s">
        <v>18</v>
      </c>
      <c r="Z1083">
        <v>5</v>
      </c>
    </row>
    <row r="1084" spans="1:26" x14ac:dyDescent="0.3">
      <c r="A1084">
        <v>62</v>
      </c>
      <c r="B1084" t="s">
        <v>11</v>
      </c>
      <c r="C1084" t="s">
        <v>12</v>
      </c>
      <c r="D1084" t="s">
        <v>31</v>
      </c>
      <c r="E1084">
        <v>1.8</v>
      </c>
      <c r="F1084">
        <v>9</v>
      </c>
      <c r="G1084">
        <v>1</v>
      </c>
      <c r="H1084">
        <v>0</v>
      </c>
      <c r="I1084" t="s">
        <v>32</v>
      </c>
      <c r="J1084">
        <v>0</v>
      </c>
      <c r="K1084">
        <v>0</v>
      </c>
      <c r="L1084" t="s">
        <v>29</v>
      </c>
      <c r="M1084">
        <v>4</v>
      </c>
      <c r="N1084">
        <v>3</v>
      </c>
      <c r="O1084">
        <v>9</v>
      </c>
      <c r="P1084">
        <v>1</v>
      </c>
      <c r="Q1084" t="s">
        <v>15</v>
      </c>
      <c r="R1084" t="s">
        <v>22</v>
      </c>
      <c r="S1084">
        <v>7.4</v>
      </c>
      <c r="T1084">
        <v>2</v>
      </c>
      <c r="U1084" t="s">
        <v>17</v>
      </c>
      <c r="V1084">
        <v>13</v>
      </c>
      <c r="W1084" t="s">
        <v>23</v>
      </c>
      <c r="X1084">
        <v>9</v>
      </c>
      <c r="Y1084" t="s">
        <v>18</v>
      </c>
      <c r="Z1084">
        <v>4</v>
      </c>
    </row>
    <row r="1085" spans="1:26" x14ac:dyDescent="0.3">
      <c r="A1085">
        <v>43</v>
      </c>
      <c r="B1085" t="s">
        <v>19</v>
      </c>
      <c r="C1085" t="s">
        <v>36</v>
      </c>
      <c r="D1085" t="s">
        <v>25</v>
      </c>
      <c r="E1085">
        <v>0.3</v>
      </c>
      <c r="F1085">
        <v>9</v>
      </c>
      <c r="G1085">
        <v>0</v>
      </c>
      <c r="H1085">
        <v>0</v>
      </c>
      <c r="I1085" t="s">
        <v>32</v>
      </c>
      <c r="J1085">
        <v>0</v>
      </c>
      <c r="K1085">
        <v>0</v>
      </c>
      <c r="L1085" t="s">
        <v>14</v>
      </c>
      <c r="M1085">
        <v>4</v>
      </c>
      <c r="N1085">
        <v>7</v>
      </c>
      <c r="O1085">
        <v>3</v>
      </c>
      <c r="P1085">
        <v>9</v>
      </c>
      <c r="Q1085" t="s">
        <v>34</v>
      </c>
      <c r="R1085" t="s">
        <v>16</v>
      </c>
      <c r="S1085">
        <v>5.9</v>
      </c>
      <c r="T1085">
        <v>7</v>
      </c>
      <c r="U1085" t="s">
        <v>17</v>
      </c>
      <c r="V1085">
        <v>18</v>
      </c>
      <c r="W1085" t="s">
        <v>18</v>
      </c>
      <c r="X1085">
        <v>3</v>
      </c>
      <c r="Y1085" t="s">
        <v>17</v>
      </c>
      <c r="Z1085">
        <v>5</v>
      </c>
    </row>
    <row r="1086" spans="1:26" x14ac:dyDescent="0.3">
      <c r="A1086">
        <v>31</v>
      </c>
      <c r="B1086" t="s">
        <v>35</v>
      </c>
      <c r="C1086" t="s">
        <v>12</v>
      </c>
      <c r="D1086" t="s">
        <v>31</v>
      </c>
      <c r="E1086">
        <v>1.1000000000000001</v>
      </c>
      <c r="F1086">
        <v>7</v>
      </c>
      <c r="G1086">
        <v>0</v>
      </c>
      <c r="H1086">
        <v>0</v>
      </c>
      <c r="I1086" t="s">
        <v>14</v>
      </c>
      <c r="J1086">
        <v>1</v>
      </c>
      <c r="K1086">
        <v>0</v>
      </c>
      <c r="L1086" t="s">
        <v>29</v>
      </c>
      <c r="M1086">
        <v>2</v>
      </c>
      <c r="N1086">
        <v>9</v>
      </c>
      <c r="O1086">
        <v>8</v>
      </c>
      <c r="P1086">
        <v>5</v>
      </c>
      <c r="Q1086" t="s">
        <v>28</v>
      </c>
      <c r="R1086" t="s">
        <v>22</v>
      </c>
      <c r="S1086">
        <v>6.9</v>
      </c>
      <c r="T1086">
        <v>9</v>
      </c>
      <c r="U1086" t="s">
        <v>23</v>
      </c>
      <c r="V1086">
        <v>12</v>
      </c>
      <c r="W1086" t="s">
        <v>23</v>
      </c>
      <c r="X1086">
        <v>4</v>
      </c>
      <c r="Y1086" t="s">
        <v>23</v>
      </c>
      <c r="Z1086">
        <v>8</v>
      </c>
    </row>
    <row r="1087" spans="1:26" x14ac:dyDescent="0.3">
      <c r="A1087">
        <v>73</v>
      </c>
      <c r="B1087" t="s">
        <v>19</v>
      </c>
      <c r="C1087" t="s">
        <v>27</v>
      </c>
      <c r="D1087" t="s">
        <v>31</v>
      </c>
      <c r="E1087">
        <v>0.4</v>
      </c>
      <c r="F1087">
        <v>9</v>
      </c>
      <c r="G1087">
        <v>0</v>
      </c>
      <c r="H1087">
        <v>0</v>
      </c>
      <c r="I1087" t="s">
        <v>38</v>
      </c>
      <c r="J1087">
        <v>0</v>
      </c>
      <c r="K1087">
        <v>0</v>
      </c>
      <c r="L1087" t="s">
        <v>14</v>
      </c>
      <c r="M1087">
        <v>8</v>
      </c>
      <c r="N1087">
        <v>4</v>
      </c>
      <c r="O1087">
        <v>3</v>
      </c>
      <c r="P1087">
        <v>6</v>
      </c>
      <c r="Q1087" t="s">
        <v>21</v>
      </c>
      <c r="R1087" t="s">
        <v>22</v>
      </c>
      <c r="S1087">
        <v>6.1</v>
      </c>
      <c r="T1087">
        <v>19</v>
      </c>
      <c r="U1087" t="s">
        <v>18</v>
      </c>
      <c r="V1087">
        <v>7</v>
      </c>
      <c r="W1087" t="s">
        <v>17</v>
      </c>
      <c r="X1087">
        <v>7</v>
      </c>
      <c r="Y1087" t="s">
        <v>18</v>
      </c>
      <c r="Z1087">
        <v>2</v>
      </c>
    </row>
    <row r="1088" spans="1:26" x14ac:dyDescent="0.3">
      <c r="A1088">
        <v>68</v>
      </c>
      <c r="B1088" t="s">
        <v>11</v>
      </c>
      <c r="C1088" t="s">
        <v>12</v>
      </c>
      <c r="D1088" t="s">
        <v>20</v>
      </c>
      <c r="E1088">
        <v>2.4</v>
      </c>
      <c r="F1088">
        <v>3</v>
      </c>
      <c r="G1088">
        <v>0</v>
      </c>
      <c r="H1088">
        <v>0</v>
      </c>
      <c r="I1088" t="s">
        <v>38</v>
      </c>
      <c r="J1088">
        <v>1</v>
      </c>
      <c r="K1088">
        <v>1</v>
      </c>
      <c r="L1088" t="s">
        <v>14</v>
      </c>
      <c r="M1088">
        <v>6</v>
      </c>
      <c r="N1088">
        <v>4</v>
      </c>
      <c r="O1088">
        <v>6</v>
      </c>
      <c r="P1088">
        <v>8</v>
      </c>
      <c r="Q1088" t="s">
        <v>21</v>
      </c>
      <c r="R1088" t="s">
        <v>22</v>
      </c>
      <c r="S1088">
        <v>6.5</v>
      </c>
      <c r="T1088">
        <v>16</v>
      </c>
      <c r="U1088" t="s">
        <v>18</v>
      </c>
      <c r="V1088">
        <v>15</v>
      </c>
      <c r="W1088" t="s">
        <v>18</v>
      </c>
      <c r="X1088">
        <v>2</v>
      </c>
      <c r="Y1088" t="s">
        <v>17</v>
      </c>
      <c r="Z1088">
        <v>9</v>
      </c>
    </row>
    <row r="1089" spans="1:26" x14ac:dyDescent="0.3">
      <c r="A1089">
        <v>24</v>
      </c>
      <c r="B1089" t="s">
        <v>11</v>
      </c>
      <c r="C1089" t="s">
        <v>27</v>
      </c>
      <c r="D1089" t="s">
        <v>20</v>
      </c>
      <c r="E1089">
        <v>2.8</v>
      </c>
      <c r="F1089">
        <v>3</v>
      </c>
      <c r="G1089">
        <v>1</v>
      </c>
      <c r="H1089">
        <v>0</v>
      </c>
      <c r="I1089" t="s">
        <v>14</v>
      </c>
      <c r="J1089">
        <v>0</v>
      </c>
      <c r="K1089">
        <v>1</v>
      </c>
      <c r="L1089" t="s">
        <v>14</v>
      </c>
      <c r="M1089">
        <v>3</v>
      </c>
      <c r="N1089">
        <v>1</v>
      </c>
      <c r="O1089">
        <v>5</v>
      </c>
      <c r="P1089">
        <v>2</v>
      </c>
      <c r="Q1089" t="s">
        <v>33</v>
      </c>
      <c r="R1089" t="s">
        <v>16</v>
      </c>
      <c r="S1089">
        <v>6</v>
      </c>
      <c r="T1089">
        <v>16</v>
      </c>
      <c r="U1089" t="s">
        <v>18</v>
      </c>
      <c r="V1089">
        <v>3</v>
      </c>
      <c r="W1089" t="s">
        <v>17</v>
      </c>
      <c r="X1089">
        <v>3</v>
      </c>
      <c r="Y1089" t="s">
        <v>17</v>
      </c>
      <c r="Z1089">
        <v>1</v>
      </c>
    </row>
    <row r="1090" spans="1:26" x14ac:dyDescent="0.3">
      <c r="A1090">
        <v>20</v>
      </c>
      <c r="B1090" t="s">
        <v>35</v>
      </c>
      <c r="C1090" t="s">
        <v>12</v>
      </c>
      <c r="D1090" t="s">
        <v>31</v>
      </c>
      <c r="E1090">
        <v>0.2</v>
      </c>
      <c r="F1090">
        <v>1</v>
      </c>
      <c r="G1090">
        <v>0</v>
      </c>
      <c r="H1090">
        <v>0</v>
      </c>
      <c r="I1090" t="s">
        <v>38</v>
      </c>
      <c r="J1090">
        <v>0</v>
      </c>
      <c r="K1090">
        <v>0</v>
      </c>
      <c r="L1090" t="s">
        <v>14</v>
      </c>
      <c r="M1090">
        <v>1</v>
      </c>
      <c r="N1090">
        <v>1</v>
      </c>
      <c r="O1090">
        <v>8</v>
      </c>
      <c r="P1090">
        <v>7</v>
      </c>
      <c r="Q1090" t="s">
        <v>33</v>
      </c>
      <c r="R1090" t="s">
        <v>22</v>
      </c>
      <c r="S1090">
        <v>6.3</v>
      </c>
      <c r="T1090">
        <v>18</v>
      </c>
      <c r="U1090" t="s">
        <v>18</v>
      </c>
      <c r="V1090">
        <v>16</v>
      </c>
      <c r="W1090" t="s">
        <v>18</v>
      </c>
      <c r="X1090">
        <v>6</v>
      </c>
      <c r="Y1090" t="s">
        <v>23</v>
      </c>
      <c r="Z1090">
        <v>8</v>
      </c>
    </row>
    <row r="1091" spans="1:26" x14ac:dyDescent="0.3">
      <c r="A1091">
        <v>64</v>
      </c>
      <c r="B1091" t="s">
        <v>11</v>
      </c>
      <c r="C1091" t="s">
        <v>24</v>
      </c>
      <c r="D1091" t="s">
        <v>31</v>
      </c>
      <c r="E1091">
        <v>1.4</v>
      </c>
      <c r="F1091">
        <v>5</v>
      </c>
      <c r="G1091">
        <v>0</v>
      </c>
      <c r="H1091">
        <v>0</v>
      </c>
      <c r="I1091" t="s">
        <v>14</v>
      </c>
      <c r="J1091">
        <v>0</v>
      </c>
      <c r="K1091">
        <v>0</v>
      </c>
      <c r="L1091" t="s">
        <v>32</v>
      </c>
      <c r="M1091">
        <v>3</v>
      </c>
      <c r="N1091">
        <v>3</v>
      </c>
      <c r="O1091">
        <v>3</v>
      </c>
      <c r="P1091">
        <v>4</v>
      </c>
      <c r="Q1091" t="s">
        <v>15</v>
      </c>
      <c r="R1091" t="s">
        <v>22</v>
      </c>
      <c r="S1091">
        <v>6.8</v>
      </c>
      <c r="T1091">
        <v>11</v>
      </c>
      <c r="U1091" t="s">
        <v>23</v>
      </c>
      <c r="V1091">
        <v>1</v>
      </c>
      <c r="W1091" t="s">
        <v>17</v>
      </c>
      <c r="X1091">
        <v>8</v>
      </c>
      <c r="Y1091" t="s">
        <v>18</v>
      </c>
      <c r="Z1091">
        <v>5</v>
      </c>
    </row>
    <row r="1092" spans="1:26" x14ac:dyDescent="0.3">
      <c r="A1092">
        <v>40</v>
      </c>
      <c r="B1092" t="s">
        <v>19</v>
      </c>
      <c r="C1092" t="s">
        <v>30</v>
      </c>
      <c r="D1092" t="s">
        <v>13</v>
      </c>
      <c r="E1092">
        <v>3.4</v>
      </c>
      <c r="F1092">
        <v>4</v>
      </c>
      <c r="G1092">
        <v>0</v>
      </c>
      <c r="H1092">
        <v>0</v>
      </c>
      <c r="I1092" t="s">
        <v>14</v>
      </c>
      <c r="J1092">
        <v>0</v>
      </c>
      <c r="K1092">
        <v>0</v>
      </c>
      <c r="L1092" t="s">
        <v>14</v>
      </c>
      <c r="M1092">
        <v>8</v>
      </c>
      <c r="N1092">
        <v>7</v>
      </c>
      <c r="O1092">
        <v>1</v>
      </c>
      <c r="P1092">
        <v>9</v>
      </c>
      <c r="Q1092" t="s">
        <v>34</v>
      </c>
      <c r="R1092" t="s">
        <v>16</v>
      </c>
      <c r="S1092">
        <v>5</v>
      </c>
      <c r="T1092">
        <v>7</v>
      </c>
      <c r="U1092" t="s">
        <v>17</v>
      </c>
      <c r="V1092">
        <v>16</v>
      </c>
      <c r="W1092" t="s">
        <v>18</v>
      </c>
      <c r="X1092">
        <v>1</v>
      </c>
      <c r="Y1092" t="s">
        <v>17</v>
      </c>
      <c r="Z1092">
        <v>2</v>
      </c>
    </row>
    <row r="1093" spans="1:26" x14ac:dyDescent="0.3">
      <c r="A1093">
        <v>63</v>
      </c>
      <c r="B1093" t="s">
        <v>19</v>
      </c>
      <c r="C1093" t="s">
        <v>24</v>
      </c>
      <c r="D1093" t="s">
        <v>20</v>
      </c>
      <c r="E1093">
        <v>5.5</v>
      </c>
      <c r="F1093">
        <v>2</v>
      </c>
      <c r="G1093">
        <v>0</v>
      </c>
      <c r="H1093">
        <v>1</v>
      </c>
      <c r="I1093" t="s">
        <v>32</v>
      </c>
      <c r="J1093">
        <v>0</v>
      </c>
      <c r="K1093">
        <v>1</v>
      </c>
      <c r="L1093" t="s">
        <v>32</v>
      </c>
      <c r="M1093">
        <v>4</v>
      </c>
      <c r="N1093">
        <v>9</v>
      </c>
      <c r="O1093">
        <v>9</v>
      </c>
      <c r="P1093">
        <v>6</v>
      </c>
      <c r="Q1093" t="s">
        <v>15</v>
      </c>
      <c r="R1093" t="s">
        <v>16</v>
      </c>
      <c r="S1093">
        <v>5</v>
      </c>
      <c r="T1093">
        <v>9</v>
      </c>
      <c r="U1093" t="s">
        <v>23</v>
      </c>
      <c r="V1093">
        <v>12</v>
      </c>
      <c r="W1093" t="s">
        <v>23</v>
      </c>
      <c r="X1093">
        <v>4</v>
      </c>
      <c r="Y1093" t="s">
        <v>23</v>
      </c>
      <c r="Z1093">
        <v>8</v>
      </c>
    </row>
    <row r="1094" spans="1:26" x14ac:dyDescent="0.3">
      <c r="A1094">
        <v>60</v>
      </c>
      <c r="B1094" t="s">
        <v>19</v>
      </c>
      <c r="C1094" t="s">
        <v>24</v>
      </c>
      <c r="D1094" t="s">
        <v>20</v>
      </c>
      <c r="E1094">
        <v>1.4</v>
      </c>
      <c r="F1094">
        <v>9</v>
      </c>
      <c r="G1094">
        <v>1</v>
      </c>
      <c r="H1094">
        <v>0</v>
      </c>
      <c r="I1094" t="s">
        <v>32</v>
      </c>
      <c r="J1094">
        <v>0</v>
      </c>
      <c r="K1094">
        <v>1</v>
      </c>
      <c r="L1094" t="s">
        <v>14</v>
      </c>
      <c r="M1094">
        <v>3</v>
      </c>
      <c r="N1094">
        <v>4</v>
      </c>
      <c r="O1094">
        <v>9</v>
      </c>
      <c r="P1094">
        <v>7</v>
      </c>
      <c r="Q1094" t="s">
        <v>15</v>
      </c>
      <c r="R1094" t="s">
        <v>16</v>
      </c>
      <c r="S1094">
        <v>4.4000000000000004</v>
      </c>
      <c r="T1094">
        <v>4</v>
      </c>
      <c r="U1094" t="s">
        <v>17</v>
      </c>
      <c r="V1094">
        <v>19</v>
      </c>
      <c r="W1094" t="s">
        <v>18</v>
      </c>
      <c r="X1094">
        <v>1</v>
      </c>
      <c r="Y1094" t="s">
        <v>17</v>
      </c>
      <c r="Z1094">
        <v>5</v>
      </c>
    </row>
    <row r="1095" spans="1:26" x14ac:dyDescent="0.3">
      <c r="A1095">
        <v>64</v>
      </c>
      <c r="B1095" t="s">
        <v>11</v>
      </c>
      <c r="C1095" t="s">
        <v>30</v>
      </c>
      <c r="D1095" t="s">
        <v>13</v>
      </c>
      <c r="E1095">
        <v>6</v>
      </c>
      <c r="F1095">
        <v>3</v>
      </c>
      <c r="G1095">
        <v>0</v>
      </c>
      <c r="H1095">
        <v>0</v>
      </c>
      <c r="I1095" t="s">
        <v>14</v>
      </c>
      <c r="J1095">
        <v>0</v>
      </c>
      <c r="K1095">
        <v>0</v>
      </c>
      <c r="L1095" t="s">
        <v>14</v>
      </c>
      <c r="M1095">
        <v>4</v>
      </c>
      <c r="N1095">
        <v>2</v>
      </c>
      <c r="O1095">
        <v>3</v>
      </c>
      <c r="P1095">
        <v>6</v>
      </c>
      <c r="Q1095" t="s">
        <v>15</v>
      </c>
      <c r="R1095" t="s">
        <v>16</v>
      </c>
      <c r="S1095">
        <v>4.0999999999999996</v>
      </c>
      <c r="T1095">
        <v>13</v>
      </c>
      <c r="U1095" t="s">
        <v>23</v>
      </c>
      <c r="V1095">
        <v>8</v>
      </c>
      <c r="W1095" t="s">
        <v>23</v>
      </c>
      <c r="X1095">
        <v>2</v>
      </c>
      <c r="Y1095" t="s">
        <v>17</v>
      </c>
      <c r="Z1095">
        <v>3</v>
      </c>
    </row>
    <row r="1096" spans="1:26" x14ac:dyDescent="0.3">
      <c r="A1096">
        <v>62</v>
      </c>
      <c r="B1096" t="s">
        <v>19</v>
      </c>
      <c r="C1096" t="s">
        <v>30</v>
      </c>
      <c r="D1096" t="s">
        <v>25</v>
      </c>
      <c r="E1096">
        <v>1.5</v>
      </c>
      <c r="F1096">
        <v>8</v>
      </c>
      <c r="G1096">
        <v>1</v>
      </c>
      <c r="H1096">
        <v>0</v>
      </c>
      <c r="I1096" t="s">
        <v>14</v>
      </c>
      <c r="J1096">
        <v>1</v>
      </c>
      <c r="K1096">
        <v>0</v>
      </c>
      <c r="L1096" t="s">
        <v>14</v>
      </c>
      <c r="M1096">
        <v>4</v>
      </c>
      <c r="N1096">
        <v>6</v>
      </c>
      <c r="O1096">
        <v>2</v>
      </c>
      <c r="P1096">
        <v>8</v>
      </c>
      <c r="Q1096" t="s">
        <v>15</v>
      </c>
      <c r="R1096" t="s">
        <v>16</v>
      </c>
      <c r="S1096">
        <v>4.7</v>
      </c>
      <c r="T1096">
        <v>4</v>
      </c>
      <c r="U1096" t="s">
        <v>17</v>
      </c>
      <c r="V1096">
        <v>12</v>
      </c>
      <c r="W1096" t="s">
        <v>23</v>
      </c>
      <c r="X1096">
        <v>8</v>
      </c>
      <c r="Y1096" t="s">
        <v>18</v>
      </c>
      <c r="Z1096">
        <v>7</v>
      </c>
    </row>
    <row r="1097" spans="1:26" x14ac:dyDescent="0.3">
      <c r="A1097">
        <v>35</v>
      </c>
      <c r="B1097" t="s">
        <v>11</v>
      </c>
      <c r="C1097" t="s">
        <v>36</v>
      </c>
      <c r="D1097" t="s">
        <v>20</v>
      </c>
      <c r="E1097">
        <v>1</v>
      </c>
      <c r="F1097">
        <v>6</v>
      </c>
      <c r="G1097">
        <v>1</v>
      </c>
      <c r="H1097">
        <v>0</v>
      </c>
      <c r="I1097" t="s">
        <v>38</v>
      </c>
      <c r="J1097">
        <v>0</v>
      </c>
      <c r="K1097">
        <v>1</v>
      </c>
      <c r="L1097" t="s">
        <v>14</v>
      </c>
      <c r="M1097">
        <v>2</v>
      </c>
      <c r="N1097">
        <v>6</v>
      </c>
      <c r="O1097">
        <v>4</v>
      </c>
      <c r="P1097">
        <v>6</v>
      </c>
      <c r="Q1097" t="s">
        <v>28</v>
      </c>
      <c r="R1097" t="s">
        <v>22</v>
      </c>
      <c r="S1097">
        <v>6.7</v>
      </c>
      <c r="T1097">
        <v>19</v>
      </c>
      <c r="U1097" t="s">
        <v>18</v>
      </c>
      <c r="V1097">
        <v>15</v>
      </c>
      <c r="W1097" t="s">
        <v>18</v>
      </c>
      <c r="X1097">
        <v>6</v>
      </c>
      <c r="Y1097" t="s">
        <v>23</v>
      </c>
      <c r="Z1097">
        <v>4</v>
      </c>
    </row>
    <row r="1098" spans="1:26" x14ac:dyDescent="0.3">
      <c r="A1098">
        <v>55</v>
      </c>
      <c r="B1098" t="s">
        <v>19</v>
      </c>
      <c r="C1098" t="s">
        <v>36</v>
      </c>
      <c r="D1098" t="s">
        <v>20</v>
      </c>
      <c r="E1098">
        <v>3.8</v>
      </c>
      <c r="F1098">
        <v>5</v>
      </c>
      <c r="G1098">
        <v>0</v>
      </c>
      <c r="H1098">
        <v>0</v>
      </c>
      <c r="I1098" t="s">
        <v>32</v>
      </c>
      <c r="J1098">
        <v>0</v>
      </c>
      <c r="K1098">
        <v>1</v>
      </c>
      <c r="L1098" t="s">
        <v>14</v>
      </c>
      <c r="M1098">
        <v>4</v>
      </c>
      <c r="N1098">
        <v>9</v>
      </c>
      <c r="O1098">
        <v>8</v>
      </c>
      <c r="P1098">
        <v>7</v>
      </c>
      <c r="Q1098" t="s">
        <v>26</v>
      </c>
      <c r="R1098" t="s">
        <v>16</v>
      </c>
      <c r="S1098">
        <v>5.2</v>
      </c>
      <c r="T1098">
        <v>2</v>
      </c>
      <c r="U1098" t="s">
        <v>17</v>
      </c>
      <c r="V1098">
        <v>2</v>
      </c>
      <c r="W1098" t="s">
        <v>17</v>
      </c>
      <c r="X1098">
        <v>9</v>
      </c>
      <c r="Y1098" t="s">
        <v>18</v>
      </c>
      <c r="Z1098">
        <v>6</v>
      </c>
    </row>
    <row r="1099" spans="1:26" x14ac:dyDescent="0.3">
      <c r="A1099">
        <v>52</v>
      </c>
      <c r="B1099" t="s">
        <v>19</v>
      </c>
      <c r="C1099" t="s">
        <v>24</v>
      </c>
      <c r="D1099" t="s">
        <v>25</v>
      </c>
      <c r="E1099">
        <v>1.4</v>
      </c>
      <c r="F1099">
        <v>1</v>
      </c>
      <c r="G1099">
        <v>0</v>
      </c>
      <c r="H1099">
        <v>0</v>
      </c>
      <c r="I1099" t="s">
        <v>32</v>
      </c>
      <c r="J1099">
        <v>0</v>
      </c>
      <c r="K1099">
        <v>0</v>
      </c>
      <c r="L1099" t="s">
        <v>14</v>
      </c>
      <c r="M1099">
        <v>9</v>
      </c>
      <c r="N1099">
        <v>4</v>
      </c>
      <c r="O1099">
        <v>6</v>
      </c>
      <c r="P1099">
        <v>8</v>
      </c>
      <c r="Q1099" t="s">
        <v>26</v>
      </c>
      <c r="R1099" t="s">
        <v>22</v>
      </c>
      <c r="S1099">
        <v>7.3</v>
      </c>
      <c r="T1099">
        <v>9</v>
      </c>
      <c r="U1099" t="s">
        <v>23</v>
      </c>
      <c r="V1099">
        <v>17</v>
      </c>
      <c r="W1099" t="s">
        <v>18</v>
      </c>
      <c r="X1099">
        <v>2</v>
      </c>
      <c r="Y1099" t="s">
        <v>17</v>
      </c>
      <c r="Z1099">
        <v>8</v>
      </c>
    </row>
    <row r="1100" spans="1:26" x14ac:dyDescent="0.3">
      <c r="A1100">
        <v>68</v>
      </c>
      <c r="B1100" t="s">
        <v>19</v>
      </c>
      <c r="C1100" t="s">
        <v>24</v>
      </c>
      <c r="D1100" t="s">
        <v>20</v>
      </c>
      <c r="E1100">
        <v>1.3</v>
      </c>
      <c r="F1100">
        <v>4</v>
      </c>
      <c r="G1100">
        <v>1</v>
      </c>
      <c r="H1100">
        <v>1</v>
      </c>
      <c r="I1100" t="s">
        <v>14</v>
      </c>
      <c r="J1100">
        <v>0</v>
      </c>
      <c r="K1100">
        <v>1</v>
      </c>
      <c r="L1100" t="s">
        <v>14</v>
      </c>
      <c r="M1100">
        <v>4</v>
      </c>
      <c r="N1100">
        <v>8</v>
      </c>
      <c r="O1100">
        <v>1</v>
      </c>
      <c r="P1100">
        <v>1</v>
      </c>
      <c r="Q1100" t="s">
        <v>21</v>
      </c>
      <c r="R1100" t="s">
        <v>22</v>
      </c>
      <c r="S1100">
        <v>6.6</v>
      </c>
      <c r="T1100">
        <v>12</v>
      </c>
      <c r="U1100" t="s">
        <v>23</v>
      </c>
      <c r="V1100">
        <v>7</v>
      </c>
      <c r="W1100" t="s">
        <v>17</v>
      </c>
      <c r="X1100">
        <v>3</v>
      </c>
      <c r="Y1100" t="s">
        <v>17</v>
      </c>
      <c r="Z1100">
        <v>1</v>
      </c>
    </row>
    <row r="1101" spans="1:26" x14ac:dyDescent="0.3">
      <c r="A1101">
        <v>32</v>
      </c>
      <c r="B1101" t="s">
        <v>11</v>
      </c>
      <c r="C1101" t="s">
        <v>27</v>
      </c>
      <c r="D1101" t="s">
        <v>20</v>
      </c>
      <c r="E1101">
        <v>1.3</v>
      </c>
      <c r="F1101">
        <v>3</v>
      </c>
      <c r="G1101">
        <v>0</v>
      </c>
      <c r="H1101">
        <v>0</v>
      </c>
      <c r="I1101" t="s">
        <v>14</v>
      </c>
      <c r="J1101">
        <v>0</v>
      </c>
      <c r="K1101">
        <v>1</v>
      </c>
      <c r="L1101" t="s">
        <v>32</v>
      </c>
      <c r="M1101">
        <v>1</v>
      </c>
      <c r="N1101">
        <v>3</v>
      </c>
      <c r="O1101">
        <v>8</v>
      </c>
      <c r="P1101">
        <v>4</v>
      </c>
      <c r="Q1101" t="s">
        <v>28</v>
      </c>
      <c r="R1101" t="s">
        <v>16</v>
      </c>
      <c r="S1101">
        <v>3.5</v>
      </c>
      <c r="T1101">
        <v>2</v>
      </c>
      <c r="U1101" t="s">
        <v>17</v>
      </c>
      <c r="V1101">
        <v>13</v>
      </c>
      <c r="W1101" t="s">
        <v>23</v>
      </c>
      <c r="X1101">
        <v>9</v>
      </c>
      <c r="Y1101" t="s">
        <v>18</v>
      </c>
      <c r="Z1101">
        <v>2</v>
      </c>
    </row>
    <row r="1102" spans="1:26" x14ac:dyDescent="0.3">
      <c r="A1102">
        <v>42</v>
      </c>
      <c r="B1102" t="s">
        <v>30</v>
      </c>
      <c r="C1102" t="s">
        <v>27</v>
      </c>
      <c r="D1102" t="s">
        <v>25</v>
      </c>
      <c r="E1102">
        <v>3.8</v>
      </c>
      <c r="F1102">
        <v>1</v>
      </c>
      <c r="G1102">
        <v>0</v>
      </c>
      <c r="H1102">
        <v>0</v>
      </c>
      <c r="I1102" t="s">
        <v>14</v>
      </c>
      <c r="J1102">
        <v>0</v>
      </c>
      <c r="K1102">
        <v>0</v>
      </c>
      <c r="L1102" t="s">
        <v>32</v>
      </c>
      <c r="M1102">
        <v>1</v>
      </c>
      <c r="N1102">
        <v>2</v>
      </c>
      <c r="O1102">
        <v>5</v>
      </c>
      <c r="P1102">
        <v>6</v>
      </c>
      <c r="Q1102" t="s">
        <v>34</v>
      </c>
      <c r="R1102" t="s">
        <v>22</v>
      </c>
      <c r="S1102">
        <v>7.5</v>
      </c>
      <c r="T1102">
        <v>6</v>
      </c>
      <c r="U1102" t="s">
        <v>17</v>
      </c>
      <c r="V1102">
        <v>1</v>
      </c>
      <c r="W1102" t="s">
        <v>17</v>
      </c>
      <c r="X1102">
        <v>9</v>
      </c>
      <c r="Y1102" t="s">
        <v>18</v>
      </c>
      <c r="Z1102">
        <v>8</v>
      </c>
    </row>
    <row r="1103" spans="1:26" x14ac:dyDescent="0.3">
      <c r="A1103">
        <v>72</v>
      </c>
      <c r="B1103" t="s">
        <v>11</v>
      </c>
      <c r="C1103" t="s">
        <v>36</v>
      </c>
      <c r="D1103" t="s">
        <v>25</v>
      </c>
      <c r="E1103">
        <v>3.6</v>
      </c>
      <c r="F1103">
        <v>5</v>
      </c>
      <c r="G1103">
        <v>0</v>
      </c>
      <c r="H1103">
        <v>0</v>
      </c>
      <c r="I1103" t="s">
        <v>14</v>
      </c>
      <c r="J1103">
        <v>0</v>
      </c>
      <c r="K1103">
        <v>0</v>
      </c>
      <c r="L1103" t="s">
        <v>14</v>
      </c>
      <c r="M1103">
        <v>1</v>
      </c>
      <c r="N1103">
        <v>9</v>
      </c>
      <c r="O1103">
        <v>6</v>
      </c>
      <c r="P1103">
        <v>1</v>
      </c>
      <c r="Q1103" t="s">
        <v>21</v>
      </c>
      <c r="R1103" t="s">
        <v>22</v>
      </c>
      <c r="S1103">
        <v>7.7</v>
      </c>
      <c r="T1103">
        <v>5</v>
      </c>
      <c r="U1103" t="s">
        <v>17</v>
      </c>
      <c r="V1103">
        <v>6</v>
      </c>
      <c r="W1103" t="s">
        <v>17</v>
      </c>
      <c r="X1103">
        <v>6</v>
      </c>
      <c r="Y1103" t="s">
        <v>23</v>
      </c>
      <c r="Z1103">
        <v>7</v>
      </c>
    </row>
    <row r="1104" spans="1:26" x14ac:dyDescent="0.3">
      <c r="A1104">
        <v>54</v>
      </c>
      <c r="B1104" t="s">
        <v>11</v>
      </c>
      <c r="C1104" t="s">
        <v>36</v>
      </c>
      <c r="D1104" t="s">
        <v>31</v>
      </c>
      <c r="E1104">
        <v>1</v>
      </c>
      <c r="F1104">
        <v>6</v>
      </c>
      <c r="G1104">
        <v>0</v>
      </c>
      <c r="H1104">
        <v>0</v>
      </c>
      <c r="I1104" t="s">
        <v>14</v>
      </c>
      <c r="J1104">
        <v>0</v>
      </c>
      <c r="K1104">
        <v>0</v>
      </c>
      <c r="L1104" t="s">
        <v>14</v>
      </c>
      <c r="M1104">
        <v>5</v>
      </c>
      <c r="N1104">
        <v>6</v>
      </c>
      <c r="O1104">
        <v>5</v>
      </c>
      <c r="P1104">
        <v>4</v>
      </c>
      <c r="Q1104" t="s">
        <v>26</v>
      </c>
      <c r="R1104" t="s">
        <v>16</v>
      </c>
      <c r="S1104">
        <v>5</v>
      </c>
      <c r="T1104">
        <v>5</v>
      </c>
      <c r="U1104" t="s">
        <v>17</v>
      </c>
      <c r="V1104">
        <v>13</v>
      </c>
      <c r="W1104" t="s">
        <v>23</v>
      </c>
      <c r="X1104">
        <v>3</v>
      </c>
      <c r="Y1104" t="s">
        <v>17</v>
      </c>
      <c r="Z1104">
        <v>9</v>
      </c>
    </row>
    <row r="1105" spans="1:26" x14ac:dyDescent="0.3">
      <c r="A1105">
        <v>45</v>
      </c>
      <c r="B1105" t="s">
        <v>11</v>
      </c>
      <c r="C1105" t="s">
        <v>27</v>
      </c>
      <c r="D1105" t="s">
        <v>13</v>
      </c>
      <c r="E1105">
        <v>0.8</v>
      </c>
      <c r="F1105">
        <v>2</v>
      </c>
      <c r="G1105">
        <v>1</v>
      </c>
      <c r="H1105">
        <v>0</v>
      </c>
      <c r="I1105" t="s">
        <v>14</v>
      </c>
      <c r="J1105">
        <v>0</v>
      </c>
      <c r="K1105">
        <v>0</v>
      </c>
      <c r="L1105" t="s">
        <v>14</v>
      </c>
      <c r="M1105">
        <v>6</v>
      </c>
      <c r="N1105">
        <v>8</v>
      </c>
      <c r="O1105">
        <v>5</v>
      </c>
      <c r="P1105">
        <v>6</v>
      </c>
      <c r="Q1105" t="s">
        <v>34</v>
      </c>
      <c r="R1105" t="s">
        <v>22</v>
      </c>
      <c r="S1105">
        <v>7.1</v>
      </c>
      <c r="T1105">
        <v>20</v>
      </c>
      <c r="U1105" t="s">
        <v>18</v>
      </c>
      <c r="V1105">
        <v>11</v>
      </c>
      <c r="W1105" t="s">
        <v>23</v>
      </c>
      <c r="X1105">
        <v>5</v>
      </c>
      <c r="Y1105" t="s">
        <v>23</v>
      </c>
      <c r="Z1105">
        <v>2</v>
      </c>
    </row>
    <row r="1106" spans="1:26" x14ac:dyDescent="0.3">
      <c r="A1106">
        <v>27</v>
      </c>
      <c r="B1106" t="s">
        <v>19</v>
      </c>
      <c r="C1106" t="s">
        <v>27</v>
      </c>
      <c r="D1106" t="s">
        <v>13</v>
      </c>
      <c r="E1106">
        <v>1.4</v>
      </c>
      <c r="F1106">
        <v>3</v>
      </c>
      <c r="G1106">
        <v>0</v>
      </c>
      <c r="H1106">
        <v>0</v>
      </c>
      <c r="I1106" t="s">
        <v>14</v>
      </c>
      <c r="J1106">
        <v>0</v>
      </c>
      <c r="K1106">
        <v>0</v>
      </c>
      <c r="L1106" t="s">
        <v>14</v>
      </c>
      <c r="M1106">
        <v>6</v>
      </c>
      <c r="N1106">
        <v>9</v>
      </c>
      <c r="O1106">
        <v>3</v>
      </c>
      <c r="P1106">
        <v>7</v>
      </c>
      <c r="Q1106" t="s">
        <v>28</v>
      </c>
      <c r="R1106" t="s">
        <v>16</v>
      </c>
      <c r="S1106">
        <v>5.2</v>
      </c>
      <c r="T1106">
        <v>5</v>
      </c>
      <c r="U1106" t="s">
        <v>17</v>
      </c>
      <c r="V1106">
        <v>10</v>
      </c>
      <c r="W1106" t="s">
        <v>23</v>
      </c>
      <c r="X1106">
        <v>2</v>
      </c>
      <c r="Y1106" t="s">
        <v>17</v>
      </c>
      <c r="Z1106">
        <v>8</v>
      </c>
    </row>
    <row r="1107" spans="1:26" x14ac:dyDescent="0.3">
      <c r="A1107">
        <v>56</v>
      </c>
      <c r="B1107" t="s">
        <v>19</v>
      </c>
      <c r="C1107" t="s">
        <v>12</v>
      </c>
      <c r="D1107" t="s">
        <v>25</v>
      </c>
      <c r="E1107">
        <v>1.7</v>
      </c>
      <c r="F1107">
        <v>6</v>
      </c>
      <c r="G1107">
        <v>0</v>
      </c>
      <c r="H1107">
        <v>0</v>
      </c>
      <c r="I1107" t="s">
        <v>14</v>
      </c>
      <c r="J1107">
        <v>1</v>
      </c>
      <c r="K1107">
        <v>0</v>
      </c>
      <c r="L1107" t="s">
        <v>14</v>
      </c>
      <c r="M1107">
        <v>6</v>
      </c>
      <c r="N1107">
        <v>1</v>
      </c>
      <c r="O1107">
        <v>4</v>
      </c>
      <c r="P1107">
        <v>6</v>
      </c>
      <c r="Q1107" t="s">
        <v>15</v>
      </c>
      <c r="R1107" t="s">
        <v>22</v>
      </c>
      <c r="S1107">
        <v>6.6</v>
      </c>
      <c r="T1107">
        <v>4</v>
      </c>
      <c r="U1107" t="s">
        <v>17</v>
      </c>
      <c r="V1107">
        <v>16</v>
      </c>
      <c r="W1107" t="s">
        <v>18</v>
      </c>
      <c r="X1107">
        <v>7</v>
      </c>
      <c r="Y1107" t="s">
        <v>18</v>
      </c>
      <c r="Z1107">
        <v>6</v>
      </c>
    </row>
    <row r="1108" spans="1:26" x14ac:dyDescent="0.3">
      <c r="A1108">
        <v>74</v>
      </c>
      <c r="B1108" t="s">
        <v>19</v>
      </c>
      <c r="C1108" t="s">
        <v>12</v>
      </c>
      <c r="D1108" t="s">
        <v>25</v>
      </c>
      <c r="E1108">
        <v>0.5</v>
      </c>
      <c r="F1108">
        <v>4</v>
      </c>
      <c r="G1108">
        <v>1</v>
      </c>
      <c r="H1108">
        <v>0</v>
      </c>
      <c r="I1108" t="s">
        <v>38</v>
      </c>
      <c r="J1108">
        <v>1</v>
      </c>
      <c r="K1108">
        <v>0</v>
      </c>
      <c r="L1108" t="s">
        <v>14</v>
      </c>
      <c r="M1108">
        <v>9</v>
      </c>
      <c r="N1108">
        <v>1</v>
      </c>
      <c r="O1108">
        <v>5</v>
      </c>
      <c r="P1108">
        <v>4</v>
      </c>
      <c r="Q1108" t="s">
        <v>21</v>
      </c>
      <c r="R1108" t="s">
        <v>16</v>
      </c>
      <c r="S1108">
        <v>4.5999999999999996</v>
      </c>
      <c r="T1108">
        <v>9</v>
      </c>
      <c r="U1108" t="s">
        <v>23</v>
      </c>
      <c r="V1108">
        <v>20</v>
      </c>
      <c r="W1108" t="s">
        <v>18</v>
      </c>
      <c r="X1108">
        <v>8</v>
      </c>
      <c r="Y1108" t="s">
        <v>18</v>
      </c>
      <c r="Z1108">
        <v>1</v>
      </c>
    </row>
    <row r="1109" spans="1:26" x14ac:dyDescent="0.3">
      <c r="A1109">
        <v>34</v>
      </c>
      <c r="B1109" t="s">
        <v>11</v>
      </c>
      <c r="C1109" t="s">
        <v>27</v>
      </c>
      <c r="D1109" t="s">
        <v>20</v>
      </c>
      <c r="E1109">
        <v>3.2</v>
      </c>
      <c r="F1109">
        <v>9</v>
      </c>
      <c r="G1109">
        <v>1</v>
      </c>
      <c r="H1109">
        <v>1</v>
      </c>
      <c r="I1109" t="s">
        <v>14</v>
      </c>
      <c r="J1109">
        <v>0</v>
      </c>
      <c r="K1109">
        <v>0</v>
      </c>
      <c r="L1109" t="s">
        <v>32</v>
      </c>
      <c r="M1109">
        <v>1</v>
      </c>
      <c r="N1109">
        <v>5</v>
      </c>
      <c r="O1109">
        <v>2</v>
      </c>
      <c r="P1109">
        <v>7</v>
      </c>
      <c r="Q1109" t="s">
        <v>28</v>
      </c>
      <c r="R1109" t="s">
        <v>16</v>
      </c>
      <c r="S1109">
        <v>3.8</v>
      </c>
      <c r="T1109">
        <v>10</v>
      </c>
      <c r="U1109" t="s">
        <v>23</v>
      </c>
      <c r="V1109">
        <v>17</v>
      </c>
      <c r="W1109" t="s">
        <v>18</v>
      </c>
      <c r="X1109">
        <v>6</v>
      </c>
      <c r="Y1109" t="s">
        <v>23</v>
      </c>
      <c r="Z1109">
        <v>4</v>
      </c>
    </row>
    <row r="1110" spans="1:26" x14ac:dyDescent="0.3">
      <c r="A1110">
        <v>56</v>
      </c>
      <c r="B1110" t="s">
        <v>11</v>
      </c>
      <c r="C1110" t="s">
        <v>12</v>
      </c>
      <c r="D1110" t="s">
        <v>31</v>
      </c>
      <c r="E1110">
        <v>1.3</v>
      </c>
      <c r="F1110">
        <v>5</v>
      </c>
      <c r="G1110">
        <v>0</v>
      </c>
      <c r="H1110">
        <v>0</v>
      </c>
      <c r="I1110" t="s">
        <v>14</v>
      </c>
      <c r="J1110">
        <v>0</v>
      </c>
      <c r="K1110">
        <v>0</v>
      </c>
      <c r="L1110" t="s">
        <v>14</v>
      </c>
      <c r="M1110">
        <v>6</v>
      </c>
      <c r="N1110">
        <v>9</v>
      </c>
      <c r="O1110">
        <v>6</v>
      </c>
      <c r="P1110">
        <v>2</v>
      </c>
      <c r="Q1110" t="s">
        <v>15</v>
      </c>
      <c r="R1110" t="s">
        <v>16</v>
      </c>
      <c r="S1110">
        <v>5.9</v>
      </c>
      <c r="T1110">
        <v>16</v>
      </c>
      <c r="U1110" t="s">
        <v>18</v>
      </c>
      <c r="V1110">
        <v>17</v>
      </c>
      <c r="W1110" t="s">
        <v>18</v>
      </c>
      <c r="X1110">
        <v>8</v>
      </c>
      <c r="Y1110" t="s">
        <v>18</v>
      </c>
      <c r="Z1110">
        <v>2</v>
      </c>
    </row>
    <row r="1111" spans="1:26" x14ac:dyDescent="0.3">
      <c r="A1111">
        <v>39</v>
      </c>
      <c r="B1111" t="s">
        <v>19</v>
      </c>
      <c r="C1111" t="s">
        <v>30</v>
      </c>
      <c r="D1111" t="s">
        <v>31</v>
      </c>
      <c r="E1111">
        <v>0.8</v>
      </c>
      <c r="F1111">
        <v>4</v>
      </c>
      <c r="G1111">
        <v>1</v>
      </c>
      <c r="H1111">
        <v>1</v>
      </c>
      <c r="I1111" t="s">
        <v>14</v>
      </c>
      <c r="J1111">
        <v>0</v>
      </c>
      <c r="K1111">
        <v>0</v>
      </c>
      <c r="L1111" t="s">
        <v>14</v>
      </c>
      <c r="M1111">
        <v>8</v>
      </c>
      <c r="N1111">
        <v>7</v>
      </c>
      <c r="O1111">
        <v>2</v>
      </c>
      <c r="P1111">
        <v>6</v>
      </c>
      <c r="Q1111" t="s">
        <v>34</v>
      </c>
      <c r="R1111" t="s">
        <v>22</v>
      </c>
      <c r="S1111">
        <v>6.3</v>
      </c>
      <c r="T1111">
        <v>10</v>
      </c>
      <c r="U1111" t="s">
        <v>23</v>
      </c>
      <c r="V1111">
        <v>4</v>
      </c>
      <c r="W1111" t="s">
        <v>17</v>
      </c>
      <c r="X1111">
        <v>2</v>
      </c>
      <c r="Y1111" t="s">
        <v>17</v>
      </c>
      <c r="Z1111">
        <v>7</v>
      </c>
    </row>
    <row r="1112" spans="1:26" x14ac:dyDescent="0.3">
      <c r="A1112">
        <v>43</v>
      </c>
      <c r="B1112" t="s">
        <v>11</v>
      </c>
      <c r="C1112" t="s">
        <v>36</v>
      </c>
      <c r="D1112" t="s">
        <v>25</v>
      </c>
      <c r="E1112">
        <v>0.2</v>
      </c>
      <c r="F1112">
        <v>2</v>
      </c>
      <c r="G1112">
        <v>0</v>
      </c>
      <c r="H1112">
        <v>0</v>
      </c>
      <c r="I1112" t="s">
        <v>14</v>
      </c>
      <c r="J1112">
        <v>0</v>
      </c>
      <c r="K1112">
        <v>1</v>
      </c>
      <c r="L1112" t="s">
        <v>14</v>
      </c>
      <c r="M1112">
        <v>8</v>
      </c>
      <c r="N1112">
        <v>7</v>
      </c>
      <c r="O1112">
        <v>4</v>
      </c>
      <c r="P1112">
        <v>5</v>
      </c>
      <c r="Q1112" t="s">
        <v>34</v>
      </c>
      <c r="R1112" t="s">
        <v>16</v>
      </c>
      <c r="S1112">
        <v>5.9</v>
      </c>
      <c r="T1112">
        <v>10</v>
      </c>
      <c r="U1112" t="s">
        <v>23</v>
      </c>
      <c r="V1112">
        <v>5</v>
      </c>
      <c r="W1112" t="s">
        <v>17</v>
      </c>
      <c r="X1112">
        <v>3</v>
      </c>
      <c r="Y1112" t="s">
        <v>17</v>
      </c>
      <c r="Z1112">
        <v>9</v>
      </c>
    </row>
    <row r="1113" spans="1:26" x14ac:dyDescent="0.3">
      <c r="A1113">
        <v>61</v>
      </c>
      <c r="B1113" t="s">
        <v>19</v>
      </c>
      <c r="C1113" t="s">
        <v>36</v>
      </c>
      <c r="D1113" t="s">
        <v>20</v>
      </c>
      <c r="E1113">
        <v>0.5</v>
      </c>
      <c r="F1113">
        <v>6</v>
      </c>
      <c r="G1113">
        <v>1</v>
      </c>
      <c r="H1113">
        <v>0</v>
      </c>
      <c r="I1113" t="s">
        <v>14</v>
      </c>
      <c r="J1113">
        <v>1</v>
      </c>
      <c r="K1113">
        <v>1</v>
      </c>
      <c r="L1113" t="s">
        <v>29</v>
      </c>
      <c r="M1113">
        <v>3</v>
      </c>
      <c r="N1113">
        <v>2</v>
      </c>
      <c r="O1113">
        <v>1</v>
      </c>
      <c r="P1113">
        <v>2</v>
      </c>
      <c r="Q1113" t="s">
        <v>15</v>
      </c>
      <c r="R1113" t="s">
        <v>16</v>
      </c>
      <c r="S1113">
        <v>4.7</v>
      </c>
      <c r="T1113">
        <v>19</v>
      </c>
      <c r="U1113" t="s">
        <v>18</v>
      </c>
      <c r="V1113">
        <v>14</v>
      </c>
      <c r="W1113" t="s">
        <v>23</v>
      </c>
      <c r="X1113">
        <v>7</v>
      </c>
      <c r="Y1113" t="s">
        <v>18</v>
      </c>
      <c r="Z1113">
        <v>6</v>
      </c>
    </row>
    <row r="1114" spans="1:26" x14ac:dyDescent="0.3">
      <c r="A1114">
        <v>42</v>
      </c>
      <c r="B1114" t="s">
        <v>30</v>
      </c>
      <c r="C1114" t="s">
        <v>27</v>
      </c>
      <c r="D1114" t="s">
        <v>20</v>
      </c>
      <c r="E1114">
        <v>6</v>
      </c>
      <c r="F1114">
        <v>2</v>
      </c>
      <c r="G1114">
        <v>0</v>
      </c>
      <c r="H1114">
        <v>1</v>
      </c>
      <c r="I1114" t="s">
        <v>38</v>
      </c>
      <c r="J1114">
        <v>0</v>
      </c>
      <c r="K1114">
        <v>0</v>
      </c>
      <c r="L1114" t="s">
        <v>14</v>
      </c>
      <c r="M1114">
        <v>5</v>
      </c>
      <c r="N1114">
        <v>3</v>
      </c>
      <c r="O1114">
        <v>4</v>
      </c>
      <c r="P1114">
        <v>9</v>
      </c>
      <c r="Q1114" t="s">
        <v>34</v>
      </c>
      <c r="R1114" t="s">
        <v>16</v>
      </c>
      <c r="S1114">
        <v>5.9</v>
      </c>
      <c r="T1114">
        <v>10</v>
      </c>
      <c r="U1114" t="s">
        <v>23</v>
      </c>
      <c r="V1114">
        <v>20</v>
      </c>
      <c r="W1114" t="s">
        <v>18</v>
      </c>
      <c r="X1114">
        <v>1</v>
      </c>
      <c r="Y1114" t="s">
        <v>17</v>
      </c>
      <c r="Z1114">
        <v>4</v>
      </c>
    </row>
    <row r="1115" spans="1:26" x14ac:dyDescent="0.3">
      <c r="A1115">
        <v>34</v>
      </c>
      <c r="B1115" t="s">
        <v>35</v>
      </c>
      <c r="C1115" t="s">
        <v>24</v>
      </c>
      <c r="D1115" t="s">
        <v>13</v>
      </c>
      <c r="E1115">
        <v>0.7</v>
      </c>
      <c r="F1115">
        <v>7</v>
      </c>
      <c r="G1115">
        <v>0</v>
      </c>
      <c r="H1115">
        <v>0</v>
      </c>
      <c r="I1115" t="s">
        <v>32</v>
      </c>
      <c r="J1115">
        <v>0</v>
      </c>
      <c r="K1115">
        <v>0</v>
      </c>
      <c r="L1115" t="s">
        <v>32</v>
      </c>
      <c r="M1115">
        <v>4</v>
      </c>
      <c r="N1115">
        <v>4</v>
      </c>
      <c r="O1115">
        <v>7</v>
      </c>
      <c r="P1115">
        <v>7</v>
      </c>
      <c r="Q1115" t="s">
        <v>28</v>
      </c>
      <c r="R1115" t="s">
        <v>22</v>
      </c>
      <c r="S1115">
        <v>6.9</v>
      </c>
      <c r="T1115">
        <v>6</v>
      </c>
      <c r="U1115" t="s">
        <v>17</v>
      </c>
      <c r="V1115">
        <v>10</v>
      </c>
      <c r="W1115" t="s">
        <v>23</v>
      </c>
      <c r="X1115">
        <v>7</v>
      </c>
      <c r="Y1115" t="s">
        <v>18</v>
      </c>
      <c r="Z1115">
        <v>5</v>
      </c>
    </row>
    <row r="1116" spans="1:26" x14ac:dyDescent="0.3">
      <c r="A1116">
        <v>30</v>
      </c>
      <c r="B1116" t="s">
        <v>35</v>
      </c>
      <c r="C1116" t="s">
        <v>27</v>
      </c>
      <c r="D1116" t="s">
        <v>13</v>
      </c>
      <c r="E1116">
        <v>0.4</v>
      </c>
      <c r="F1116">
        <v>3</v>
      </c>
      <c r="G1116">
        <v>1</v>
      </c>
      <c r="H1116">
        <v>1</v>
      </c>
      <c r="I1116" t="s">
        <v>14</v>
      </c>
      <c r="J1116">
        <v>0</v>
      </c>
      <c r="K1116">
        <v>1</v>
      </c>
      <c r="L1116" t="s">
        <v>29</v>
      </c>
      <c r="M1116">
        <v>1</v>
      </c>
      <c r="N1116">
        <v>2</v>
      </c>
      <c r="O1116">
        <v>8</v>
      </c>
      <c r="P1116">
        <v>3</v>
      </c>
      <c r="Q1116" t="s">
        <v>28</v>
      </c>
      <c r="R1116" t="s">
        <v>22</v>
      </c>
      <c r="S1116">
        <v>6.4</v>
      </c>
      <c r="T1116">
        <v>17</v>
      </c>
      <c r="U1116" t="s">
        <v>18</v>
      </c>
      <c r="V1116">
        <v>14</v>
      </c>
      <c r="W1116" t="s">
        <v>23</v>
      </c>
      <c r="X1116">
        <v>6</v>
      </c>
      <c r="Y1116" t="s">
        <v>23</v>
      </c>
      <c r="Z1116">
        <v>1</v>
      </c>
    </row>
    <row r="1117" spans="1:26" x14ac:dyDescent="0.3">
      <c r="A1117">
        <v>37</v>
      </c>
      <c r="B1117" t="s">
        <v>19</v>
      </c>
      <c r="C1117" t="s">
        <v>12</v>
      </c>
      <c r="D1117" t="s">
        <v>20</v>
      </c>
      <c r="E1117">
        <v>1.2</v>
      </c>
      <c r="F1117">
        <v>9</v>
      </c>
      <c r="G1117">
        <v>0</v>
      </c>
      <c r="H1117">
        <v>0</v>
      </c>
      <c r="I1117" t="s">
        <v>14</v>
      </c>
      <c r="J1117">
        <v>0</v>
      </c>
      <c r="K1117">
        <v>0</v>
      </c>
      <c r="L1117" t="s">
        <v>32</v>
      </c>
      <c r="M1117">
        <v>9</v>
      </c>
      <c r="N1117">
        <v>9</v>
      </c>
      <c r="O1117">
        <v>2</v>
      </c>
      <c r="P1117">
        <v>7</v>
      </c>
      <c r="Q1117" t="s">
        <v>34</v>
      </c>
      <c r="R1117" t="s">
        <v>22</v>
      </c>
      <c r="S1117">
        <v>6.8</v>
      </c>
      <c r="T1117">
        <v>5</v>
      </c>
      <c r="U1117" t="s">
        <v>17</v>
      </c>
      <c r="V1117">
        <v>1</v>
      </c>
      <c r="W1117" t="s">
        <v>17</v>
      </c>
      <c r="X1117">
        <v>8</v>
      </c>
      <c r="Y1117" t="s">
        <v>18</v>
      </c>
      <c r="Z1117">
        <v>4</v>
      </c>
    </row>
    <row r="1118" spans="1:26" x14ac:dyDescent="0.3">
      <c r="A1118">
        <v>42</v>
      </c>
      <c r="B1118" t="s">
        <v>11</v>
      </c>
      <c r="C1118" t="s">
        <v>24</v>
      </c>
      <c r="D1118" t="s">
        <v>13</v>
      </c>
      <c r="E1118">
        <v>0.7</v>
      </c>
      <c r="F1118">
        <v>5</v>
      </c>
      <c r="G1118">
        <v>1</v>
      </c>
      <c r="H1118">
        <v>0</v>
      </c>
      <c r="I1118" t="s">
        <v>14</v>
      </c>
      <c r="J1118">
        <v>0</v>
      </c>
      <c r="K1118">
        <v>1</v>
      </c>
      <c r="L1118" t="s">
        <v>29</v>
      </c>
      <c r="M1118">
        <v>5</v>
      </c>
      <c r="N1118">
        <v>5</v>
      </c>
      <c r="O1118">
        <v>3</v>
      </c>
      <c r="P1118">
        <v>6</v>
      </c>
      <c r="Q1118" t="s">
        <v>34</v>
      </c>
      <c r="R1118" t="s">
        <v>16</v>
      </c>
      <c r="S1118">
        <v>5.5</v>
      </c>
      <c r="T1118">
        <v>6</v>
      </c>
      <c r="U1118" t="s">
        <v>17</v>
      </c>
      <c r="V1118">
        <v>11</v>
      </c>
      <c r="W1118" t="s">
        <v>23</v>
      </c>
      <c r="X1118">
        <v>7</v>
      </c>
      <c r="Y1118" t="s">
        <v>18</v>
      </c>
      <c r="Z1118">
        <v>3</v>
      </c>
    </row>
    <row r="1119" spans="1:26" x14ac:dyDescent="0.3">
      <c r="A1119">
        <v>21</v>
      </c>
      <c r="B1119" t="s">
        <v>11</v>
      </c>
      <c r="C1119" t="s">
        <v>12</v>
      </c>
      <c r="D1119" t="s">
        <v>25</v>
      </c>
      <c r="E1119">
        <v>0.1</v>
      </c>
      <c r="F1119">
        <v>8</v>
      </c>
      <c r="G1119">
        <v>0</v>
      </c>
      <c r="H1119">
        <v>0</v>
      </c>
      <c r="I1119" t="s">
        <v>32</v>
      </c>
      <c r="J1119">
        <v>0</v>
      </c>
      <c r="K1119">
        <v>0</v>
      </c>
      <c r="L1119" t="s">
        <v>14</v>
      </c>
      <c r="M1119">
        <v>2</v>
      </c>
      <c r="N1119">
        <v>7</v>
      </c>
      <c r="O1119">
        <v>1</v>
      </c>
      <c r="P1119">
        <v>7</v>
      </c>
      <c r="Q1119" t="s">
        <v>33</v>
      </c>
      <c r="R1119" t="s">
        <v>22</v>
      </c>
      <c r="S1119">
        <v>8.3000000000000007</v>
      </c>
      <c r="T1119">
        <v>15</v>
      </c>
      <c r="U1119" t="s">
        <v>18</v>
      </c>
      <c r="V1119">
        <v>18</v>
      </c>
      <c r="W1119" t="s">
        <v>18</v>
      </c>
      <c r="X1119">
        <v>4</v>
      </c>
      <c r="Y1119" t="s">
        <v>23</v>
      </c>
      <c r="Z1119">
        <v>9</v>
      </c>
    </row>
    <row r="1120" spans="1:26" x14ac:dyDescent="0.3">
      <c r="A1120">
        <v>27</v>
      </c>
      <c r="B1120" t="s">
        <v>19</v>
      </c>
      <c r="C1120" t="s">
        <v>30</v>
      </c>
      <c r="D1120" t="s">
        <v>20</v>
      </c>
      <c r="E1120">
        <v>0.8</v>
      </c>
      <c r="F1120">
        <v>6</v>
      </c>
      <c r="G1120">
        <v>1</v>
      </c>
      <c r="H1120">
        <v>0</v>
      </c>
      <c r="I1120" t="s">
        <v>14</v>
      </c>
      <c r="J1120">
        <v>0</v>
      </c>
      <c r="K1120">
        <v>1</v>
      </c>
      <c r="L1120" t="s">
        <v>14</v>
      </c>
      <c r="M1120">
        <v>2</v>
      </c>
      <c r="N1120">
        <v>9</v>
      </c>
      <c r="O1120">
        <v>7</v>
      </c>
      <c r="P1120">
        <v>4</v>
      </c>
      <c r="Q1120" t="s">
        <v>28</v>
      </c>
      <c r="R1120" t="s">
        <v>16</v>
      </c>
      <c r="S1120">
        <v>4.7</v>
      </c>
      <c r="T1120">
        <v>19</v>
      </c>
      <c r="U1120" t="s">
        <v>18</v>
      </c>
      <c r="V1120">
        <v>16</v>
      </c>
      <c r="W1120" t="s">
        <v>18</v>
      </c>
      <c r="X1120">
        <v>3</v>
      </c>
      <c r="Y1120" t="s">
        <v>17</v>
      </c>
      <c r="Z1120">
        <v>6</v>
      </c>
    </row>
    <row r="1121" spans="1:26" x14ac:dyDescent="0.3">
      <c r="A1121">
        <v>20</v>
      </c>
      <c r="B1121" t="s">
        <v>19</v>
      </c>
      <c r="C1121" t="s">
        <v>12</v>
      </c>
      <c r="D1121" t="s">
        <v>13</v>
      </c>
      <c r="E1121">
        <v>1.6</v>
      </c>
      <c r="F1121">
        <v>8</v>
      </c>
      <c r="G1121">
        <v>1</v>
      </c>
      <c r="H1121">
        <v>1</v>
      </c>
      <c r="I1121" t="s">
        <v>14</v>
      </c>
      <c r="J1121">
        <v>1</v>
      </c>
      <c r="K1121">
        <v>0</v>
      </c>
      <c r="L1121" t="s">
        <v>14</v>
      </c>
      <c r="M1121">
        <v>7</v>
      </c>
      <c r="N1121">
        <v>5</v>
      </c>
      <c r="O1121">
        <v>4</v>
      </c>
      <c r="P1121">
        <v>8</v>
      </c>
      <c r="Q1121" t="s">
        <v>33</v>
      </c>
      <c r="R1121" t="s">
        <v>22</v>
      </c>
      <c r="S1121">
        <v>7.2</v>
      </c>
      <c r="T1121">
        <v>18</v>
      </c>
      <c r="U1121" t="s">
        <v>18</v>
      </c>
      <c r="V1121">
        <v>18</v>
      </c>
      <c r="W1121" t="s">
        <v>18</v>
      </c>
      <c r="X1121">
        <v>3</v>
      </c>
      <c r="Y1121" t="s">
        <v>17</v>
      </c>
      <c r="Z1121">
        <v>4</v>
      </c>
    </row>
    <row r="1122" spans="1:26" x14ac:dyDescent="0.3">
      <c r="A1122">
        <v>58</v>
      </c>
      <c r="B1122" t="s">
        <v>11</v>
      </c>
      <c r="C1122" t="s">
        <v>30</v>
      </c>
      <c r="D1122" t="s">
        <v>31</v>
      </c>
      <c r="E1122">
        <v>1.6</v>
      </c>
      <c r="F1122">
        <v>3</v>
      </c>
      <c r="G1122">
        <v>0</v>
      </c>
      <c r="H1122">
        <v>1</v>
      </c>
      <c r="I1122" t="s">
        <v>38</v>
      </c>
      <c r="J1122">
        <v>0</v>
      </c>
      <c r="K1122">
        <v>1</v>
      </c>
      <c r="L1122" t="s">
        <v>14</v>
      </c>
      <c r="M1122">
        <v>4</v>
      </c>
      <c r="N1122">
        <v>6</v>
      </c>
      <c r="O1122">
        <v>8</v>
      </c>
      <c r="P1122">
        <v>8</v>
      </c>
      <c r="Q1122" t="s">
        <v>15</v>
      </c>
      <c r="R1122" t="s">
        <v>22</v>
      </c>
      <c r="S1122">
        <v>8.3000000000000007</v>
      </c>
      <c r="T1122">
        <v>4</v>
      </c>
      <c r="U1122" t="s">
        <v>17</v>
      </c>
      <c r="V1122">
        <v>8</v>
      </c>
      <c r="W1122" t="s">
        <v>23</v>
      </c>
      <c r="X1122">
        <v>4</v>
      </c>
      <c r="Y1122" t="s">
        <v>23</v>
      </c>
      <c r="Z1122">
        <v>3</v>
      </c>
    </row>
    <row r="1123" spans="1:26" x14ac:dyDescent="0.3">
      <c r="A1123">
        <v>62</v>
      </c>
      <c r="B1123" t="s">
        <v>11</v>
      </c>
      <c r="C1123" t="s">
        <v>30</v>
      </c>
      <c r="D1123" t="s">
        <v>20</v>
      </c>
      <c r="E1123">
        <v>0.9</v>
      </c>
      <c r="F1123">
        <v>3</v>
      </c>
      <c r="G1123">
        <v>1</v>
      </c>
      <c r="H1123">
        <v>0</v>
      </c>
      <c r="I1123" t="s">
        <v>32</v>
      </c>
      <c r="J1123">
        <v>0</v>
      </c>
      <c r="K1123">
        <v>1</v>
      </c>
      <c r="L1123" t="s">
        <v>14</v>
      </c>
      <c r="M1123">
        <v>1</v>
      </c>
      <c r="N1123">
        <v>4</v>
      </c>
      <c r="O1123">
        <v>5</v>
      </c>
      <c r="P1123">
        <v>7</v>
      </c>
      <c r="Q1123" t="s">
        <v>15</v>
      </c>
      <c r="R1123" t="s">
        <v>22</v>
      </c>
      <c r="S1123">
        <v>7.2</v>
      </c>
      <c r="T1123">
        <v>8</v>
      </c>
      <c r="U1123" t="s">
        <v>23</v>
      </c>
      <c r="V1123">
        <v>10</v>
      </c>
      <c r="W1123" t="s">
        <v>23</v>
      </c>
      <c r="X1123">
        <v>9</v>
      </c>
      <c r="Y1123" t="s">
        <v>18</v>
      </c>
      <c r="Z1123">
        <v>4</v>
      </c>
    </row>
    <row r="1124" spans="1:26" x14ac:dyDescent="0.3">
      <c r="A1124">
        <v>35</v>
      </c>
      <c r="B1124" t="s">
        <v>11</v>
      </c>
      <c r="C1124" t="s">
        <v>12</v>
      </c>
      <c r="D1124" t="s">
        <v>20</v>
      </c>
      <c r="E1124">
        <v>1.2</v>
      </c>
      <c r="F1124">
        <v>5</v>
      </c>
      <c r="G1124">
        <v>0</v>
      </c>
      <c r="H1124">
        <v>0</v>
      </c>
      <c r="I1124" t="s">
        <v>38</v>
      </c>
      <c r="J1124">
        <v>0</v>
      </c>
      <c r="K1124">
        <v>1</v>
      </c>
      <c r="L1124" t="s">
        <v>14</v>
      </c>
      <c r="M1124">
        <v>5</v>
      </c>
      <c r="N1124">
        <v>8</v>
      </c>
      <c r="O1124">
        <v>9</v>
      </c>
      <c r="P1124">
        <v>7</v>
      </c>
      <c r="Q1124" t="s">
        <v>28</v>
      </c>
      <c r="R1124" t="s">
        <v>22</v>
      </c>
      <c r="S1124">
        <v>6.2</v>
      </c>
      <c r="T1124">
        <v>16</v>
      </c>
      <c r="U1124" t="s">
        <v>18</v>
      </c>
      <c r="V1124">
        <v>10</v>
      </c>
      <c r="W1124" t="s">
        <v>23</v>
      </c>
      <c r="X1124">
        <v>9</v>
      </c>
      <c r="Y1124" t="s">
        <v>18</v>
      </c>
      <c r="Z1124">
        <v>8</v>
      </c>
    </row>
    <row r="1125" spans="1:26" x14ac:dyDescent="0.3">
      <c r="A1125">
        <v>64</v>
      </c>
      <c r="B1125" t="s">
        <v>19</v>
      </c>
      <c r="C1125" t="s">
        <v>12</v>
      </c>
      <c r="D1125" t="s">
        <v>31</v>
      </c>
      <c r="E1125">
        <v>6.7</v>
      </c>
      <c r="F1125">
        <v>3</v>
      </c>
      <c r="G1125">
        <v>1</v>
      </c>
      <c r="H1125">
        <v>0</v>
      </c>
      <c r="I1125" t="s">
        <v>38</v>
      </c>
      <c r="J1125">
        <v>0</v>
      </c>
      <c r="K1125">
        <v>1</v>
      </c>
      <c r="L1125" t="s">
        <v>14</v>
      </c>
      <c r="M1125">
        <v>2</v>
      </c>
      <c r="N1125">
        <v>1</v>
      </c>
      <c r="O1125">
        <v>6</v>
      </c>
      <c r="P1125">
        <v>8</v>
      </c>
      <c r="Q1125" t="s">
        <v>15</v>
      </c>
      <c r="R1125" t="s">
        <v>16</v>
      </c>
      <c r="S1125">
        <v>5.7</v>
      </c>
      <c r="T1125">
        <v>19</v>
      </c>
      <c r="U1125" t="s">
        <v>18</v>
      </c>
      <c r="V1125">
        <v>5</v>
      </c>
      <c r="W1125" t="s">
        <v>17</v>
      </c>
      <c r="X1125">
        <v>2</v>
      </c>
      <c r="Y1125" t="s">
        <v>17</v>
      </c>
      <c r="Z1125">
        <v>5</v>
      </c>
    </row>
    <row r="1126" spans="1:26" x14ac:dyDescent="0.3">
      <c r="A1126">
        <v>53</v>
      </c>
      <c r="B1126" t="s">
        <v>19</v>
      </c>
      <c r="C1126" t="s">
        <v>30</v>
      </c>
      <c r="D1126" t="s">
        <v>25</v>
      </c>
      <c r="E1126">
        <v>0.9</v>
      </c>
      <c r="F1126">
        <v>8</v>
      </c>
      <c r="G1126">
        <v>0</v>
      </c>
      <c r="H1126">
        <v>0</v>
      </c>
      <c r="I1126" t="s">
        <v>38</v>
      </c>
      <c r="J1126">
        <v>0</v>
      </c>
      <c r="K1126">
        <v>0</v>
      </c>
      <c r="L1126" t="s">
        <v>32</v>
      </c>
      <c r="M1126">
        <v>7</v>
      </c>
      <c r="N1126">
        <v>1</v>
      </c>
      <c r="O1126">
        <v>2</v>
      </c>
      <c r="P1126">
        <v>1</v>
      </c>
      <c r="Q1126" t="s">
        <v>26</v>
      </c>
      <c r="R1126" t="s">
        <v>22</v>
      </c>
      <c r="S1126">
        <v>8.1</v>
      </c>
      <c r="T1126">
        <v>20</v>
      </c>
      <c r="U1126" t="s">
        <v>18</v>
      </c>
      <c r="V1126">
        <v>10</v>
      </c>
      <c r="W1126" t="s">
        <v>23</v>
      </c>
      <c r="X1126">
        <v>5</v>
      </c>
      <c r="Y1126" t="s">
        <v>23</v>
      </c>
      <c r="Z1126">
        <v>1</v>
      </c>
    </row>
    <row r="1127" spans="1:26" x14ac:dyDescent="0.3">
      <c r="A1127">
        <v>64</v>
      </c>
      <c r="B1127" t="s">
        <v>19</v>
      </c>
      <c r="C1127" t="s">
        <v>24</v>
      </c>
      <c r="D1127" t="s">
        <v>31</v>
      </c>
      <c r="E1127">
        <v>0.6</v>
      </c>
      <c r="F1127">
        <v>8</v>
      </c>
      <c r="G1127">
        <v>1</v>
      </c>
      <c r="H1127">
        <v>0</v>
      </c>
      <c r="I1127" t="s">
        <v>14</v>
      </c>
      <c r="J1127">
        <v>0</v>
      </c>
      <c r="K1127">
        <v>0</v>
      </c>
      <c r="L1127" t="s">
        <v>14</v>
      </c>
      <c r="M1127">
        <v>9</v>
      </c>
      <c r="N1127">
        <v>5</v>
      </c>
      <c r="O1127">
        <v>1</v>
      </c>
      <c r="P1127">
        <v>6</v>
      </c>
      <c r="Q1127" t="s">
        <v>15</v>
      </c>
      <c r="R1127" t="s">
        <v>16</v>
      </c>
      <c r="S1127">
        <v>4.4000000000000004</v>
      </c>
      <c r="T1127">
        <v>3</v>
      </c>
      <c r="U1127" t="s">
        <v>17</v>
      </c>
      <c r="V1127">
        <v>18</v>
      </c>
      <c r="W1127" t="s">
        <v>18</v>
      </c>
      <c r="X1127">
        <v>1</v>
      </c>
      <c r="Y1127" t="s">
        <v>17</v>
      </c>
      <c r="Z1127">
        <v>5</v>
      </c>
    </row>
    <row r="1128" spans="1:26" x14ac:dyDescent="0.3">
      <c r="A1128">
        <v>39</v>
      </c>
      <c r="B1128" t="s">
        <v>11</v>
      </c>
      <c r="C1128" t="s">
        <v>30</v>
      </c>
      <c r="D1128" t="s">
        <v>20</v>
      </c>
      <c r="E1128">
        <v>0.6</v>
      </c>
      <c r="F1128">
        <v>2</v>
      </c>
      <c r="G1128">
        <v>0</v>
      </c>
      <c r="H1128">
        <v>0</v>
      </c>
      <c r="I1128" t="s">
        <v>14</v>
      </c>
      <c r="J1128">
        <v>0</v>
      </c>
      <c r="K1128">
        <v>0</v>
      </c>
      <c r="L1128" t="s">
        <v>14</v>
      </c>
      <c r="M1128">
        <v>1</v>
      </c>
      <c r="N1128">
        <v>9</v>
      </c>
      <c r="O1128">
        <v>1</v>
      </c>
      <c r="P1128">
        <v>2</v>
      </c>
      <c r="Q1128" t="s">
        <v>34</v>
      </c>
      <c r="R1128" t="s">
        <v>16</v>
      </c>
      <c r="S1128">
        <v>5</v>
      </c>
      <c r="T1128">
        <v>10</v>
      </c>
      <c r="U1128" t="s">
        <v>23</v>
      </c>
      <c r="V1128">
        <v>6</v>
      </c>
      <c r="W1128" t="s">
        <v>17</v>
      </c>
      <c r="X1128">
        <v>4</v>
      </c>
      <c r="Y1128" t="s">
        <v>23</v>
      </c>
      <c r="Z1128">
        <v>8</v>
      </c>
    </row>
    <row r="1129" spans="1:26" x14ac:dyDescent="0.3">
      <c r="A1129">
        <v>51</v>
      </c>
      <c r="B1129" t="s">
        <v>35</v>
      </c>
      <c r="C1129" t="s">
        <v>36</v>
      </c>
      <c r="D1129" t="s">
        <v>25</v>
      </c>
      <c r="E1129">
        <v>1.2</v>
      </c>
      <c r="F1129">
        <v>4</v>
      </c>
      <c r="G1129">
        <v>0</v>
      </c>
      <c r="H1129">
        <v>0</v>
      </c>
      <c r="I1129" t="s">
        <v>32</v>
      </c>
      <c r="J1129">
        <v>0</v>
      </c>
      <c r="K1129">
        <v>0</v>
      </c>
      <c r="L1129" t="s">
        <v>29</v>
      </c>
      <c r="M1129">
        <v>2</v>
      </c>
      <c r="N1129">
        <v>2</v>
      </c>
      <c r="O1129">
        <v>9</v>
      </c>
      <c r="P1129">
        <v>1</v>
      </c>
      <c r="Q1129" t="s">
        <v>26</v>
      </c>
      <c r="R1129" t="s">
        <v>16</v>
      </c>
      <c r="S1129">
        <v>5.9</v>
      </c>
      <c r="T1129">
        <v>2</v>
      </c>
      <c r="U1129" t="s">
        <v>17</v>
      </c>
      <c r="V1129">
        <v>3</v>
      </c>
      <c r="W1129" t="s">
        <v>17</v>
      </c>
      <c r="X1129">
        <v>2</v>
      </c>
      <c r="Y1129" t="s">
        <v>17</v>
      </c>
      <c r="Z1129">
        <v>4</v>
      </c>
    </row>
    <row r="1130" spans="1:26" x14ac:dyDescent="0.3">
      <c r="A1130">
        <v>64</v>
      </c>
      <c r="B1130" t="s">
        <v>19</v>
      </c>
      <c r="C1130" t="s">
        <v>30</v>
      </c>
      <c r="D1130" t="s">
        <v>13</v>
      </c>
      <c r="E1130">
        <v>2.9</v>
      </c>
      <c r="F1130">
        <v>1</v>
      </c>
      <c r="G1130">
        <v>0</v>
      </c>
      <c r="H1130">
        <v>0</v>
      </c>
      <c r="I1130" t="s">
        <v>32</v>
      </c>
      <c r="J1130">
        <v>0</v>
      </c>
      <c r="K1130">
        <v>0</v>
      </c>
      <c r="L1130" t="s">
        <v>14</v>
      </c>
      <c r="M1130">
        <v>6</v>
      </c>
      <c r="N1130">
        <v>3</v>
      </c>
      <c r="O1130">
        <v>1</v>
      </c>
      <c r="P1130">
        <v>7</v>
      </c>
      <c r="Q1130" t="s">
        <v>15</v>
      </c>
      <c r="R1130" t="s">
        <v>22</v>
      </c>
      <c r="S1130">
        <v>8.4</v>
      </c>
      <c r="T1130">
        <v>4</v>
      </c>
      <c r="U1130" t="s">
        <v>17</v>
      </c>
      <c r="V1130">
        <v>8</v>
      </c>
      <c r="W1130" t="s">
        <v>23</v>
      </c>
      <c r="X1130">
        <v>8</v>
      </c>
      <c r="Y1130" t="s">
        <v>18</v>
      </c>
      <c r="Z1130">
        <v>2</v>
      </c>
    </row>
    <row r="1131" spans="1:26" x14ac:dyDescent="0.3">
      <c r="A1131">
        <v>25</v>
      </c>
      <c r="B1131" t="s">
        <v>11</v>
      </c>
      <c r="C1131" t="s">
        <v>24</v>
      </c>
      <c r="D1131" t="s">
        <v>13</v>
      </c>
      <c r="E1131">
        <v>0.5</v>
      </c>
      <c r="F1131">
        <v>4</v>
      </c>
      <c r="G1131">
        <v>0</v>
      </c>
      <c r="H1131">
        <v>1</v>
      </c>
      <c r="I1131" t="s">
        <v>38</v>
      </c>
      <c r="J1131">
        <v>0</v>
      </c>
      <c r="K1131">
        <v>1</v>
      </c>
      <c r="L1131" t="s">
        <v>32</v>
      </c>
      <c r="M1131">
        <v>8</v>
      </c>
      <c r="N1131">
        <v>8</v>
      </c>
      <c r="O1131">
        <v>3</v>
      </c>
      <c r="P1131">
        <v>6</v>
      </c>
      <c r="Q1131" t="s">
        <v>33</v>
      </c>
      <c r="R1131" t="s">
        <v>22</v>
      </c>
      <c r="S1131">
        <v>7.1</v>
      </c>
      <c r="T1131">
        <v>6</v>
      </c>
      <c r="U1131" t="s">
        <v>17</v>
      </c>
      <c r="V1131">
        <v>9</v>
      </c>
      <c r="W1131" t="s">
        <v>23</v>
      </c>
      <c r="X1131">
        <v>4</v>
      </c>
      <c r="Y1131" t="s">
        <v>23</v>
      </c>
      <c r="Z1131">
        <v>3</v>
      </c>
    </row>
    <row r="1132" spans="1:26" x14ac:dyDescent="0.3">
      <c r="A1132">
        <v>57</v>
      </c>
      <c r="B1132" t="s">
        <v>11</v>
      </c>
      <c r="C1132" t="s">
        <v>36</v>
      </c>
      <c r="D1132" t="s">
        <v>13</v>
      </c>
      <c r="E1132">
        <v>2.5</v>
      </c>
      <c r="F1132">
        <v>4</v>
      </c>
      <c r="G1132">
        <v>1</v>
      </c>
      <c r="H1132">
        <v>1</v>
      </c>
      <c r="I1132" t="s">
        <v>14</v>
      </c>
      <c r="J1132">
        <v>0</v>
      </c>
      <c r="K1132">
        <v>1</v>
      </c>
      <c r="L1132" t="s">
        <v>32</v>
      </c>
      <c r="M1132">
        <v>7</v>
      </c>
      <c r="N1132">
        <v>5</v>
      </c>
      <c r="O1132">
        <v>2</v>
      </c>
      <c r="P1132">
        <v>5</v>
      </c>
      <c r="Q1132" t="s">
        <v>15</v>
      </c>
      <c r="R1132" t="s">
        <v>16</v>
      </c>
      <c r="S1132">
        <v>5</v>
      </c>
      <c r="T1132">
        <v>11</v>
      </c>
      <c r="U1132" t="s">
        <v>23</v>
      </c>
      <c r="V1132">
        <v>5</v>
      </c>
      <c r="W1132" t="s">
        <v>17</v>
      </c>
      <c r="X1132">
        <v>5</v>
      </c>
      <c r="Y1132" t="s">
        <v>23</v>
      </c>
      <c r="Z1132">
        <v>9</v>
      </c>
    </row>
    <row r="1133" spans="1:26" x14ac:dyDescent="0.3">
      <c r="A1133">
        <v>66</v>
      </c>
      <c r="B1133" t="s">
        <v>11</v>
      </c>
      <c r="C1133" t="s">
        <v>27</v>
      </c>
      <c r="D1133" t="s">
        <v>20</v>
      </c>
      <c r="E1133">
        <v>0</v>
      </c>
      <c r="F1133">
        <v>9</v>
      </c>
      <c r="G1133">
        <v>0</v>
      </c>
      <c r="H1133">
        <v>1</v>
      </c>
      <c r="I1133" t="s">
        <v>14</v>
      </c>
      <c r="J1133">
        <v>1</v>
      </c>
      <c r="K1133">
        <v>0</v>
      </c>
      <c r="L1133" t="s">
        <v>14</v>
      </c>
      <c r="M1133">
        <v>9</v>
      </c>
      <c r="N1133">
        <v>3</v>
      </c>
      <c r="O1133">
        <v>4</v>
      </c>
      <c r="P1133">
        <v>5</v>
      </c>
      <c r="Q1133" t="s">
        <v>21</v>
      </c>
      <c r="R1133" t="s">
        <v>16</v>
      </c>
      <c r="S1133">
        <v>6</v>
      </c>
      <c r="T1133">
        <v>14</v>
      </c>
      <c r="U1133" t="s">
        <v>23</v>
      </c>
      <c r="V1133">
        <v>2</v>
      </c>
      <c r="W1133" t="s">
        <v>17</v>
      </c>
      <c r="X1133">
        <v>4</v>
      </c>
      <c r="Y1133" t="s">
        <v>23</v>
      </c>
      <c r="Z1133">
        <v>7</v>
      </c>
    </row>
    <row r="1134" spans="1:26" x14ac:dyDescent="0.3">
      <c r="A1134">
        <v>61</v>
      </c>
      <c r="B1134" t="s">
        <v>11</v>
      </c>
      <c r="C1134" t="s">
        <v>27</v>
      </c>
      <c r="D1134" t="s">
        <v>31</v>
      </c>
      <c r="E1134">
        <v>1.1000000000000001</v>
      </c>
      <c r="F1134">
        <v>3</v>
      </c>
      <c r="G1134">
        <v>0</v>
      </c>
      <c r="H1134">
        <v>1</v>
      </c>
      <c r="I1134" t="s">
        <v>14</v>
      </c>
      <c r="J1134">
        <v>0</v>
      </c>
      <c r="K1134">
        <v>0</v>
      </c>
      <c r="L1134" t="s">
        <v>14</v>
      </c>
      <c r="M1134">
        <v>2</v>
      </c>
      <c r="N1134">
        <v>6</v>
      </c>
      <c r="O1134">
        <v>1</v>
      </c>
      <c r="P1134">
        <v>9</v>
      </c>
      <c r="Q1134" t="s">
        <v>15</v>
      </c>
      <c r="R1134" t="s">
        <v>16</v>
      </c>
      <c r="S1134">
        <v>5.6</v>
      </c>
      <c r="T1134">
        <v>16</v>
      </c>
      <c r="U1134" t="s">
        <v>18</v>
      </c>
      <c r="V1134">
        <v>2</v>
      </c>
      <c r="W1134" t="s">
        <v>17</v>
      </c>
      <c r="X1134">
        <v>5</v>
      </c>
      <c r="Y1134" t="s">
        <v>23</v>
      </c>
      <c r="Z1134">
        <v>3</v>
      </c>
    </row>
    <row r="1135" spans="1:26" x14ac:dyDescent="0.3">
      <c r="A1135">
        <v>36</v>
      </c>
      <c r="B1135" t="s">
        <v>35</v>
      </c>
      <c r="C1135" t="s">
        <v>24</v>
      </c>
      <c r="D1135" t="s">
        <v>25</v>
      </c>
      <c r="E1135">
        <v>3</v>
      </c>
      <c r="F1135">
        <v>2</v>
      </c>
      <c r="G1135">
        <v>0</v>
      </c>
      <c r="H1135">
        <v>0</v>
      </c>
      <c r="I1135" t="s">
        <v>14</v>
      </c>
      <c r="J1135">
        <v>0</v>
      </c>
      <c r="K1135">
        <v>0</v>
      </c>
      <c r="L1135" t="s">
        <v>14</v>
      </c>
      <c r="M1135">
        <v>9</v>
      </c>
      <c r="N1135">
        <v>6</v>
      </c>
      <c r="O1135">
        <v>1</v>
      </c>
      <c r="P1135">
        <v>9</v>
      </c>
      <c r="Q1135" t="s">
        <v>34</v>
      </c>
      <c r="R1135" t="s">
        <v>16</v>
      </c>
      <c r="S1135">
        <v>5.4</v>
      </c>
      <c r="T1135">
        <v>19</v>
      </c>
      <c r="U1135" t="s">
        <v>18</v>
      </c>
      <c r="V1135">
        <v>7</v>
      </c>
      <c r="W1135" t="s">
        <v>17</v>
      </c>
      <c r="X1135">
        <v>5</v>
      </c>
      <c r="Y1135" t="s">
        <v>23</v>
      </c>
      <c r="Z1135">
        <v>5</v>
      </c>
    </row>
    <row r="1136" spans="1:26" x14ac:dyDescent="0.3">
      <c r="A1136">
        <v>59</v>
      </c>
      <c r="B1136" t="s">
        <v>19</v>
      </c>
      <c r="C1136" t="s">
        <v>30</v>
      </c>
      <c r="D1136" t="s">
        <v>13</v>
      </c>
      <c r="E1136">
        <v>0.8</v>
      </c>
      <c r="F1136">
        <v>9</v>
      </c>
      <c r="G1136">
        <v>0</v>
      </c>
      <c r="H1136">
        <v>0</v>
      </c>
      <c r="I1136" t="s">
        <v>14</v>
      </c>
      <c r="J1136">
        <v>0</v>
      </c>
      <c r="K1136">
        <v>1</v>
      </c>
      <c r="L1136" t="s">
        <v>32</v>
      </c>
      <c r="M1136">
        <v>4</v>
      </c>
      <c r="N1136">
        <v>5</v>
      </c>
      <c r="O1136">
        <v>4</v>
      </c>
      <c r="P1136">
        <v>6</v>
      </c>
      <c r="Q1136" t="s">
        <v>15</v>
      </c>
      <c r="R1136" t="s">
        <v>22</v>
      </c>
      <c r="S1136">
        <v>8</v>
      </c>
      <c r="T1136">
        <v>2</v>
      </c>
      <c r="U1136" t="s">
        <v>17</v>
      </c>
      <c r="V1136">
        <v>17</v>
      </c>
      <c r="W1136" t="s">
        <v>18</v>
      </c>
      <c r="X1136">
        <v>5</v>
      </c>
      <c r="Y1136" t="s">
        <v>23</v>
      </c>
      <c r="Z1136">
        <v>3</v>
      </c>
    </row>
    <row r="1137" spans="1:26" x14ac:dyDescent="0.3">
      <c r="A1137">
        <v>58</v>
      </c>
      <c r="B1137" t="s">
        <v>19</v>
      </c>
      <c r="C1137" t="s">
        <v>12</v>
      </c>
      <c r="D1137" t="s">
        <v>25</v>
      </c>
      <c r="E1137">
        <v>1.7</v>
      </c>
      <c r="F1137">
        <v>9</v>
      </c>
      <c r="G1137">
        <v>0</v>
      </c>
      <c r="H1137">
        <v>0</v>
      </c>
      <c r="I1137" t="s">
        <v>32</v>
      </c>
      <c r="J1137">
        <v>0</v>
      </c>
      <c r="K1137">
        <v>0</v>
      </c>
      <c r="L1137" t="s">
        <v>14</v>
      </c>
      <c r="M1137">
        <v>3</v>
      </c>
      <c r="N1137">
        <v>5</v>
      </c>
      <c r="O1137">
        <v>4</v>
      </c>
      <c r="P1137">
        <v>3</v>
      </c>
      <c r="Q1137" t="s">
        <v>15</v>
      </c>
      <c r="R1137" t="s">
        <v>16</v>
      </c>
      <c r="S1137">
        <v>4.4000000000000004</v>
      </c>
      <c r="T1137">
        <v>17</v>
      </c>
      <c r="U1137" t="s">
        <v>18</v>
      </c>
      <c r="V1137">
        <v>10</v>
      </c>
      <c r="W1137" t="s">
        <v>23</v>
      </c>
      <c r="X1137">
        <v>3</v>
      </c>
      <c r="Y1137" t="s">
        <v>17</v>
      </c>
      <c r="Z1137">
        <v>4</v>
      </c>
    </row>
    <row r="1138" spans="1:26" x14ac:dyDescent="0.3">
      <c r="A1138">
        <v>54</v>
      </c>
      <c r="B1138" t="s">
        <v>11</v>
      </c>
      <c r="C1138" t="s">
        <v>24</v>
      </c>
      <c r="D1138" t="s">
        <v>20</v>
      </c>
      <c r="E1138">
        <v>0.5</v>
      </c>
      <c r="F1138">
        <v>1</v>
      </c>
      <c r="G1138">
        <v>1</v>
      </c>
      <c r="H1138">
        <v>1</v>
      </c>
      <c r="I1138" t="s">
        <v>14</v>
      </c>
      <c r="J1138">
        <v>0</v>
      </c>
      <c r="K1138">
        <v>1</v>
      </c>
      <c r="L1138" t="s">
        <v>14</v>
      </c>
      <c r="M1138">
        <v>7</v>
      </c>
      <c r="N1138">
        <v>6</v>
      </c>
      <c r="O1138">
        <v>7</v>
      </c>
      <c r="P1138">
        <v>7</v>
      </c>
      <c r="Q1138" t="s">
        <v>26</v>
      </c>
      <c r="R1138" t="s">
        <v>22</v>
      </c>
      <c r="S1138">
        <v>8.9</v>
      </c>
      <c r="T1138">
        <v>9</v>
      </c>
      <c r="U1138" t="s">
        <v>23</v>
      </c>
      <c r="V1138">
        <v>12</v>
      </c>
      <c r="W1138" t="s">
        <v>23</v>
      </c>
      <c r="X1138">
        <v>7</v>
      </c>
      <c r="Y1138" t="s">
        <v>18</v>
      </c>
      <c r="Z1138">
        <v>8</v>
      </c>
    </row>
    <row r="1139" spans="1:26" x14ac:dyDescent="0.3">
      <c r="A1139">
        <v>23</v>
      </c>
      <c r="B1139" t="s">
        <v>11</v>
      </c>
      <c r="C1139" t="s">
        <v>36</v>
      </c>
      <c r="D1139" t="s">
        <v>13</v>
      </c>
      <c r="E1139">
        <v>2.7</v>
      </c>
      <c r="F1139">
        <v>6</v>
      </c>
      <c r="G1139">
        <v>1</v>
      </c>
      <c r="H1139">
        <v>1</v>
      </c>
      <c r="I1139" t="s">
        <v>32</v>
      </c>
      <c r="J1139">
        <v>0</v>
      </c>
      <c r="K1139">
        <v>1</v>
      </c>
      <c r="L1139" t="s">
        <v>32</v>
      </c>
      <c r="M1139">
        <v>5</v>
      </c>
      <c r="N1139">
        <v>2</v>
      </c>
      <c r="O1139">
        <v>8</v>
      </c>
      <c r="P1139">
        <v>4</v>
      </c>
      <c r="Q1139" t="s">
        <v>33</v>
      </c>
      <c r="R1139" t="s">
        <v>22</v>
      </c>
      <c r="S1139">
        <v>7.7</v>
      </c>
      <c r="T1139">
        <v>17</v>
      </c>
      <c r="U1139" t="s">
        <v>18</v>
      </c>
      <c r="V1139">
        <v>2</v>
      </c>
      <c r="W1139" t="s">
        <v>17</v>
      </c>
      <c r="X1139">
        <v>3</v>
      </c>
      <c r="Y1139" t="s">
        <v>17</v>
      </c>
      <c r="Z1139">
        <v>3</v>
      </c>
    </row>
    <row r="1140" spans="1:26" x14ac:dyDescent="0.3">
      <c r="A1140">
        <v>69</v>
      </c>
      <c r="B1140" t="s">
        <v>19</v>
      </c>
      <c r="C1140" t="s">
        <v>36</v>
      </c>
      <c r="D1140" t="s">
        <v>20</v>
      </c>
      <c r="E1140">
        <v>0.1</v>
      </c>
      <c r="F1140">
        <v>8</v>
      </c>
      <c r="G1140">
        <v>0</v>
      </c>
      <c r="H1140">
        <v>0</v>
      </c>
      <c r="I1140" t="s">
        <v>32</v>
      </c>
      <c r="J1140">
        <v>1</v>
      </c>
      <c r="K1140">
        <v>1</v>
      </c>
      <c r="L1140" t="s">
        <v>14</v>
      </c>
      <c r="M1140">
        <v>5</v>
      </c>
      <c r="N1140">
        <v>6</v>
      </c>
      <c r="O1140">
        <v>8</v>
      </c>
      <c r="P1140">
        <v>5</v>
      </c>
      <c r="Q1140" t="s">
        <v>21</v>
      </c>
      <c r="R1140" t="s">
        <v>22</v>
      </c>
      <c r="S1140">
        <v>8.1</v>
      </c>
      <c r="T1140">
        <v>15</v>
      </c>
      <c r="U1140" t="s">
        <v>18</v>
      </c>
      <c r="V1140">
        <v>10</v>
      </c>
      <c r="W1140" t="s">
        <v>23</v>
      </c>
      <c r="X1140">
        <v>2</v>
      </c>
      <c r="Y1140" t="s">
        <v>17</v>
      </c>
      <c r="Z1140">
        <v>3</v>
      </c>
    </row>
    <row r="1141" spans="1:26" x14ac:dyDescent="0.3">
      <c r="A1141">
        <v>43</v>
      </c>
      <c r="B1141" t="s">
        <v>11</v>
      </c>
      <c r="C1141" t="s">
        <v>27</v>
      </c>
      <c r="D1141" t="s">
        <v>31</v>
      </c>
      <c r="E1141">
        <v>3.8</v>
      </c>
      <c r="F1141">
        <v>3</v>
      </c>
      <c r="G1141">
        <v>0</v>
      </c>
      <c r="H1141">
        <v>1</v>
      </c>
      <c r="I1141" t="s">
        <v>14</v>
      </c>
      <c r="J1141">
        <v>1</v>
      </c>
      <c r="K1141">
        <v>0</v>
      </c>
      <c r="L1141" t="s">
        <v>32</v>
      </c>
      <c r="M1141">
        <v>2</v>
      </c>
      <c r="N1141">
        <v>2</v>
      </c>
      <c r="O1141">
        <v>8</v>
      </c>
      <c r="P1141">
        <v>7</v>
      </c>
      <c r="Q1141" t="s">
        <v>34</v>
      </c>
      <c r="R1141" t="s">
        <v>16</v>
      </c>
      <c r="S1141">
        <v>5.8</v>
      </c>
      <c r="T1141">
        <v>7</v>
      </c>
      <c r="U1141" t="s">
        <v>17</v>
      </c>
      <c r="V1141">
        <v>20</v>
      </c>
      <c r="W1141" t="s">
        <v>18</v>
      </c>
      <c r="X1141">
        <v>3</v>
      </c>
      <c r="Y1141" t="s">
        <v>17</v>
      </c>
      <c r="Z1141">
        <v>8</v>
      </c>
    </row>
    <row r="1142" spans="1:26" x14ac:dyDescent="0.3">
      <c r="A1142">
        <v>51</v>
      </c>
      <c r="B1142" t="s">
        <v>19</v>
      </c>
      <c r="C1142" t="s">
        <v>36</v>
      </c>
      <c r="D1142" t="s">
        <v>20</v>
      </c>
      <c r="E1142">
        <v>0.4</v>
      </c>
      <c r="F1142">
        <v>9</v>
      </c>
      <c r="G1142">
        <v>0</v>
      </c>
      <c r="H1142">
        <v>0</v>
      </c>
      <c r="I1142" t="s">
        <v>14</v>
      </c>
      <c r="J1142">
        <v>0</v>
      </c>
      <c r="K1142">
        <v>0</v>
      </c>
      <c r="L1142" t="s">
        <v>32</v>
      </c>
      <c r="M1142">
        <v>6</v>
      </c>
      <c r="N1142">
        <v>3</v>
      </c>
      <c r="O1142">
        <v>9</v>
      </c>
      <c r="P1142">
        <v>7</v>
      </c>
      <c r="Q1142" t="s">
        <v>26</v>
      </c>
      <c r="R1142" t="s">
        <v>22</v>
      </c>
      <c r="S1142">
        <v>6.3</v>
      </c>
      <c r="T1142">
        <v>19</v>
      </c>
      <c r="U1142" t="s">
        <v>18</v>
      </c>
      <c r="V1142">
        <v>1</v>
      </c>
      <c r="W1142" t="s">
        <v>17</v>
      </c>
      <c r="X1142">
        <v>3</v>
      </c>
      <c r="Y1142" t="s">
        <v>17</v>
      </c>
      <c r="Z1142">
        <v>7</v>
      </c>
    </row>
    <row r="1143" spans="1:26" x14ac:dyDescent="0.3">
      <c r="A1143">
        <v>73</v>
      </c>
      <c r="B1143" t="s">
        <v>35</v>
      </c>
      <c r="C1143" t="s">
        <v>24</v>
      </c>
      <c r="D1143" t="s">
        <v>20</v>
      </c>
      <c r="E1143">
        <v>4.0999999999999996</v>
      </c>
      <c r="F1143">
        <v>2</v>
      </c>
      <c r="G1143">
        <v>0</v>
      </c>
      <c r="H1143">
        <v>0</v>
      </c>
      <c r="I1143" t="s">
        <v>32</v>
      </c>
      <c r="J1143">
        <v>0</v>
      </c>
      <c r="K1143">
        <v>1</v>
      </c>
      <c r="L1143" t="s">
        <v>32</v>
      </c>
      <c r="M1143">
        <v>6</v>
      </c>
      <c r="N1143">
        <v>2</v>
      </c>
      <c r="O1143">
        <v>1</v>
      </c>
      <c r="P1143">
        <v>8</v>
      </c>
      <c r="Q1143" t="s">
        <v>21</v>
      </c>
      <c r="R1143" t="s">
        <v>16</v>
      </c>
      <c r="S1143">
        <v>4.4000000000000004</v>
      </c>
      <c r="T1143">
        <v>3</v>
      </c>
      <c r="U1143" t="s">
        <v>17</v>
      </c>
      <c r="V1143">
        <v>4</v>
      </c>
      <c r="W1143" t="s">
        <v>17</v>
      </c>
      <c r="X1143">
        <v>8</v>
      </c>
      <c r="Y1143" t="s">
        <v>18</v>
      </c>
      <c r="Z1143">
        <v>7</v>
      </c>
    </row>
    <row r="1144" spans="1:26" x14ac:dyDescent="0.3">
      <c r="A1144">
        <v>62</v>
      </c>
      <c r="B1144" t="s">
        <v>19</v>
      </c>
      <c r="C1144" t="s">
        <v>36</v>
      </c>
      <c r="D1144" t="s">
        <v>31</v>
      </c>
      <c r="E1144">
        <v>0.9</v>
      </c>
      <c r="F1144">
        <v>6</v>
      </c>
      <c r="G1144">
        <v>0</v>
      </c>
      <c r="H1144">
        <v>0</v>
      </c>
      <c r="I1144" t="s">
        <v>32</v>
      </c>
      <c r="J1144">
        <v>0</v>
      </c>
      <c r="K1144">
        <v>1</v>
      </c>
      <c r="L1144" t="s">
        <v>32</v>
      </c>
      <c r="M1144">
        <v>4</v>
      </c>
      <c r="N1144">
        <v>1</v>
      </c>
      <c r="O1144">
        <v>9</v>
      </c>
      <c r="P1144">
        <v>1</v>
      </c>
      <c r="Q1144" t="s">
        <v>15</v>
      </c>
      <c r="R1144" t="s">
        <v>16</v>
      </c>
      <c r="S1144">
        <v>5.7</v>
      </c>
      <c r="T1144">
        <v>1</v>
      </c>
      <c r="U1144" t="s">
        <v>17</v>
      </c>
      <c r="V1144">
        <v>13</v>
      </c>
      <c r="W1144" t="s">
        <v>23</v>
      </c>
      <c r="X1144">
        <v>4</v>
      </c>
      <c r="Y1144" t="s">
        <v>23</v>
      </c>
      <c r="Z1144">
        <v>2</v>
      </c>
    </row>
    <row r="1145" spans="1:26" x14ac:dyDescent="0.3">
      <c r="A1145">
        <v>23</v>
      </c>
      <c r="B1145" t="s">
        <v>19</v>
      </c>
      <c r="C1145" t="s">
        <v>24</v>
      </c>
      <c r="D1145" t="s">
        <v>25</v>
      </c>
      <c r="E1145">
        <v>2.6</v>
      </c>
      <c r="F1145">
        <v>1</v>
      </c>
      <c r="G1145">
        <v>1</v>
      </c>
      <c r="H1145">
        <v>0</v>
      </c>
      <c r="I1145" t="s">
        <v>38</v>
      </c>
      <c r="J1145">
        <v>0</v>
      </c>
      <c r="K1145">
        <v>1</v>
      </c>
      <c r="L1145" t="s">
        <v>14</v>
      </c>
      <c r="M1145">
        <v>5</v>
      </c>
      <c r="N1145">
        <v>1</v>
      </c>
      <c r="O1145">
        <v>8</v>
      </c>
      <c r="P1145">
        <v>5</v>
      </c>
      <c r="Q1145" t="s">
        <v>33</v>
      </c>
      <c r="R1145" t="s">
        <v>22</v>
      </c>
      <c r="S1145">
        <v>7.2</v>
      </c>
      <c r="T1145">
        <v>4</v>
      </c>
      <c r="U1145" t="s">
        <v>17</v>
      </c>
      <c r="V1145">
        <v>12</v>
      </c>
      <c r="W1145" t="s">
        <v>23</v>
      </c>
      <c r="X1145">
        <v>3</v>
      </c>
      <c r="Y1145" t="s">
        <v>17</v>
      </c>
      <c r="Z1145">
        <v>7</v>
      </c>
    </row>
    <row r="1146" spans="1:26" x14ac:dyDescent="0.3">
      <c r="A1146">
        <v>54</v>
      </c>
      <c r="B1146" t="s">
        <v>11</v>
      </c>
      <c r="C1146" t="s">
        <v>12</v>
      </c>
      <c r="D1146" t="s">
        <v>31</v>
      </c>
      <c r="E1146">
        <v>0.8</v>
      </c>
      <c r="F1146">
        <v>7</v>
      </c>
      <c r="G1146">
        <v>0</v>
      </c>
      <c r="H1146">
        <v>0</v>
      </c>
      <c r="I1146" t="s">
        <v>38</v>
      </c>
      <c r="J1146">
        <v>0</v>
      </c>
      <c r="K1146">
        <v>0</v>
      </c>
      <c r="L1146" t="s">
        <v>29</v>
      </c>
      <c r="M1146">
        <v>7</v>
      </c>
      <c r="N1146">
        <v>9</v>
      </c>
      <c r="O1146">
        <v>1</v>
      </c>
      <c r="P1146">
        <v>9</v>
      </c>
      <c r="Q1146" t="s">
        <v>26</v>
      </c>
      <c r="R1146" t="s">
        <v>22</v>
      </c>
      <c r="S1146">
        <v>8.4</v>
      </c>
      <c r="T1146">
        <v>18</v>
      </c>
      <c r="U1146" t="s">
        <v>18</v>
      </c>
      <c r="V1146">
        <v>11</v>
      </c>
      <c r="W1146" t="s">
        <v>23</v>
      </c>
      <c r="X1146">
        <v>5</v>
      </c>
      <c r="Y1146" t="s">
        <v>23</v>
      </c>
      <c r="Z1146">
        <v>3</v>
      </c>
    </row>
    <row r="1147" spans="1:26" x14ac:dyDescent="0.3">
      <c r="A1147">
        <v>74</v>
      </c>
      <c r="B1147" t="s">
        <v>11</v>
      </c>
      <c r="C1147" t="s">
        <v>27</v>
      </c>
      <c r="D1147" t="s">
        <v>31</v>
      </c>
      <c r="E1147">
        <v>4.7</v>
      </c>
      <c r="F1147">
        <v>3</v>
      </c>
      <c r="G1147">
        <v>1</v>
      </c>
      <c r="H1147">
        <v>0</v>
      </c>
      <c r="I1147" t="s">
        <v>38</v>
      </c>
      <c r="J1147">
        <v>0</v>
      </c>
      <c r="K1147">
        <v>1</v>
      </c>
      <c r="L1147" t="s">
        <v>14</v>
      </c>
      <c r="M1147">
        <v>8</v>
      </c>
      <c r="N1147">
        <v>4</v>
      </c>
      <c r="O1147">
        <v>7</v>
      </c>
      <c r="P1147">
        <v>7</v>
      </c>
      <c r="Q1147" t="s">
        <v>21</v>
      </c>
      <c r="R1147" t="s">
        <v>16</v>
      </c>
      <c r="S1147">
        <v>4.8</v>
      </c>
      <c r="T1147">
        <v>8</v>
      </c>
      <c r="U1147" t="s">
        <v>23</v>
      </c>
      <c r="V1147">
        <v>10</v>
      </c>
      <c r="W1147" t="s">
        <v>23</v>
      </c>
      <c r="X1147">
        <v>4</v>
      </c>
      <c r="Y1147" t="s">
        <v>23</v>
      </c>
      <c r="Z1147">
        <v>7</v>
      </c>
    </row>
    <row r="1148" spans="1:26" x14ac:dyDescent="0.3">
      <c r="A1148">
        <v>50</v>
      </c>
      <c r="B1148" t="s">
        <v>11</v>
      </c>
      <c r="C1148" t="s">
        <v>36</v>
      </c>
      <c r="D1148" t="s">
        <v>20</v>
      </c>
      <c r="E1148">
        <v>0.3</v>
      </c>
      <c r="F1148">
        <v>7</v>
      </c>
      <c r="G1148">
        <v>0</v>
      </c>
      <c r="H1148">
        <v>0</v>
      </c>
      <c r="I1148" t="s">
        <v>14</v>
      </c>
      <c r="J1148">
        <v>0</v>
      </c>
      <c r="K1148">
        <v>0</v>
      </c>
      <c r="L1148" t="s">
        <v>14</v>
      </c>
      <c r="M1148">
        <v>6</v>
      </c>
      <c r="N1148">
        <v>5</v>
      </c>
      <c r="O1148">
        <v>9</v>
      </c>
      <c r="P1148">
        <v>2</v>
      </c>
      <c r="Q1148" t="s">
        <v>26</v>
      </c>
      <c r="R1148" t="s">
        <v>16</v>
      </c>
      <c r="S1148">
        <v>6</v>
      </c>
      <c r="T1148">
        <v>19</v>
      </c>
      <c r="U1148" t="s">
        <v>18</v>
      </c>
      <c r="V1148">
        <v>15</v>
      </c>
      <c r="W1148" t="s">
        <v>18</v>
      </c>
      <c r="X1148">
        <v>9</v>
      </c>
      <c r="Y1148" t="s">
        <v>18</v>
      </c>
      <c r="Z1148">
        <v>4</v>
      </c>
    </row>
    <row r="1149" spans="1:26" x14ac:dyDescent="0.3">
      <c r="A1149">
        <v>70</v>
      </c>
      <c r="B1149" t="s">
        <v>19</v>
      </c>
      <c r="C1149" t="s">
        <v>24</v>
      </c>
      <c r="D1149" t="s">
        <v>25</v>
      </c>
      <c r="E1149">
        <v>0.4</v>
      </c>
      <c r="F1149">
        <v>4</v>
      </c>
      <c r="G1149">
        <v>0</v>
      </c>
      <c r="H1149">
        <v>0</v>
      </c>
      <c r="I1149" t="s">
        <v>38</v>
      </c>
      <c r="J1149">
        <v>0</v>
      </c>
      <c r="K1149">
        <v>1</v>
      </c>
      <c r="L1149" t="s">
        <v>14</v>
      </c>
      <c r="M1149">
        <v>5</v>
      </c>
      <c r="N1149">
        <v>7</v>
      </c>
      <c r="O1149">
        <v>4</v>
      </c>
      <c r="P1149">
        <v>1</v>
      </c>
      <c r="Q1149" t="s">
        <v>21</v>
      </c>
      <c r="R1149" t="s">
        <v>22</v>
      </c>
      <c r="S1149">
        <v>6.3</v>
      </c>
      <c r="T1149">
        <v>6</v>
      </c>
      <c r="U1149" t="s">
        <v>17</v>
      </c>
      <c r="V1149">
        <v>5</v>
      </c>
      <c r="W1149" t="s">
        <v>17</v>
      </c>
      <c r="X1149">
        <v>8</v>
      </c>
      <c r="Y1149" t="s">
        <v>18</v>
      </c>
      <c r="Z1149">
        <v>8</v>
      </c>
    </row>
    <row r="1150" spans="1:26" x14ac:dyDescent="0.3">
      <c r="A1150">
        <v>39</v>
      </c>
      <c r="B1150" t="s">
        <v>11</v>
      </c>
      <c r="C1150" t="s">
        <v>30</v>
      </c>
      <c r="D1150" t="s">
        <v>13</v>
      </c>
      <c r="E1150">
        <v>1.4</v>
      </c>
      <c r="F1150">
        <v>9</v>
      </c>
      <c r="G1150">
        <v>0</v>
      </c>
      <c r="H1150">
        <v>0</v>
      </c>
      <c r="I1150" t="s">
        <v>38</v>
      </c>
      <c r="J1150">
        <v>0</v>
      </c>
      <c r="K1150">
        <v>1</v>
      </c>
      <c r="L1150" t="s">
        <v>29</v>
      </c>
      <c r="M1150">
        <v>3</v>
      </c>
      <c r="N1150">
        <v>2</v>
      </c>
      <c r="O1150">
        <v>9</v>
      </c>
      <c r="P1150">
        <v>8</v>
      </c>
      <c r="Q1150" t="s">
        <v>34</v>
      </c>
      <c r="R1150" t="s">
        <v>16</v>
      </c>
      <c r="S1150">
        <v>4.4000000000000004</v>
      </c>
      <c r="T1150">
        <v>1</v>
      </c>
      <c r="U1150" t="s">
        <v>17</v>
      </c>
      <c r="V1150">
        <v>17</v>
      </c>
      <c r="W1150" t="s">
        <v>18</v>
      </c>
      <c r="X1150">
        <v>7</v>
      </c>
      <c r="Y1150" t="s">
        <v>18</v>
      </c>
      <c r="Z1150">
        <v>8</v>
      </c>
    </row>
    <row r="1151" spans="1:26" x14ac:dyDescent="0.3">
      <c r="A1151">
        <v>38</v>
      </c>
      <c r="B1151" t="s">
        <v>11</v>
      </c>
      <c r="C1151" t="s">
        <v>27</v>
      </c>
      <c r="D1151" t="s">
        <v>31</v>
      </c>
      <c r="E1151">
        <v>0.2</v>
      </c>
      <c r="F1151">
        <v>5</v>
      </c>
      <c r="G1151">
        <v>0</v>
      </c>
      <c r="H1151">
        <v>0</v>
      </c>
      <c r="I1151" t="s">
        <v>38</v>
      </c>
      <c r="J1151">
        <v>0</v>
      </c>
      <c r="K1151">
        <v>1</v>
      </c>
      <c r="L1151" t="s">
        <v>32</v>
      </c>
      <c r="M1151">
        <v>7</v>
      </c>
      <c r="N1151">
        <v>9</v>
      </c>
      <c r="O1151">
        <v>1</v>
      </c>
      <c r="P1151">
        <v>9</v>
      </c>
      <c r="Q1151" t="s">
        <v>34</v>
      </c>
      <c r="R1151" t="s">
        <v>22</v>
      </c>
      <c r="S1151">
        <v>7.4</v>
      </c>
      <c r="T1151">
        <v>8</v>
      </c>
      <c r="U1151" t="s">
        <v>23</v>
      </c>
      <c r="V1151">
        <v>5</v>
      </c>
      <c r="W1151" t="s">
        <v>17</v>
      </c>
      <c r="X1151">
        <v>8</v>
      </c>
      <c r="Y1151" t="s">
        <v>18</v>
      </c>
      <c r="Z1151">
        <v>6</v>
      </c>
    </row>
    <row r="1152" spans="1:26" x14ac:dyDescent="0.3">
      <c r="A1152">
        <v>23</v>
      </c>
      <c r="B1152" t="s">
        <v>19</v>
      </c>
      <c r="C1152" t="s">
        <v>12</v>
      </c>
      <c r="D1152" t="s">
        <v>25</v>
      </c>
      <c r="E1152">
        <v>0.4</v>
      </c>
      <c r="F1152">
        <v>3</v>
      </c>
      <c r="G1152">
        <v>0</v>
      </c>
      <c r="H1152">
        <v>0</v>
      </c>
      <c r="I1152" t="s">
        <v>14</v>
      </c>
      <c r="J1152">
        <v>0</v>
      </c>
      <c r="K1152">
        <v>1</v>
      </c>
      <c r="L1152" t="s">
        <v>32</v>
      </c>
      <c r="M1152">
        <v>8</v>
      </c>
      <c r="N1152">
        <v>4</v>
      </c>
      <c r="O1152">
        <v>9</v>
      </c>
      <c r="P1152">
        <v>5</v>
      </c>
      <c r="Q1152" t="s">
        <v>33</v>
      </c>
      <c r="R1152" t="s">
        <v>16</v>
      </c>
      <c r="S1152">
        <v>5.4</v>
      </c>
      <c r="T1152">
        <v>1</v>
      </c>
      <c r="U1152" t="s">
        <v>17</v>
      </c>
      <c r="V1152">
        <v>2</v>
      </c>
      <c r="W1152" t="s">
        <v>17</v>
      </c>
      <c r="X1152">
        <v>5</v>
      </c>
      <c r="Y1152" t="s">
        <v>23</v>
      </c>
      <c r="Z1152">
        <v>3</v>
      </c>
    </row>
    <row r="1153" spans="1:26" x14ac:dyDescent="0.3">
      <c r="A1153">
        <v>23</v>
      </c>
      <c r="B1153" t="s">
        <v>11</v>
      </c>
      <c r="C1153" t="s">
        <v>24</v>
      </c>
      <c r="D1153" t="s">
        <v>31</v>
      </c>
      <c r="E1153">
        <v>5.8</v>
      </c>
      <c r="F1153">
        <v>8</v>
      </c>
      <c r="G1153">
        <v>1</v>
      </c>
      <c r="H1153">
        <v>0</v>
      </c>
      <c r="I1153" t="s">
        <v>38</v>
      </c>
      <c r="J1153">
        <v>0</v>
      </c>
      <c r="K1153">
        <v>0</v>
      </c>
      <c r="L1153" t="s">
        <v>14</v>
      </c>
      <c r="M1153">
        <v>3</v>
      </c>
      <c r="N1153">
        <v>1</v>
      </c>
      <c r="O1153">
        <v>6</v>
      </c>
      <c r="P1153">
        <v>6</v>
      </c>
      <c r="Q1153" t="s">
        <v>33</v>
      </c>
      <c r="R1153" t="s">
        <v>22</v>
      </c>
      <c r="S1153">
        <v>6.2</v>
      </c>
      <c r="T1153">
        <v>19</v>
      </c>
      <c r="U1153" t="s">
        <v>18</v>
      </c>
      <c r="V1153">
        <v>9</v>
      </c>
      <c r="W1153" t="s">
        <v>23</v>
      </c>
      <c r="X1153">
        <v>4</v>
      </c>
      <c r="Y1153" t="s">
        <v>23</v>
      </c>
      <c r="Z1153">
        <v>6</v>
      </c>
    </row>
    <row r="1154" spans="1:26" x14ac:dyDescent="0.3">
      <c r="A1154">
        <v>72</v>
      </c>
      <c r="B1154" t="s">
        <v>11</v>
      </c>
      <c r="C1154" t="s">
        <v>12</v>
      </c>
      <c r="D1154" t="s">
        <v>31</v>
      </c>
      <c r="E1154">
        <v>7.5</v>
      </c>
      <c r="F1154">
        <v>6</v>
      </c>
      <c r="G1154">
        <v>0</v>
      </c>
      <c r="H1154">
        <v>0</v>
      </c>
      <c r="I1154" t="s">
        <v>14</v>
      </c>
      <c r="J1154">
        <v>0</v>
      </c>
      <c r="K1154">
        <v>1</v>
      </c>
      <c r="L1154" t="s">
        <v>32</v>
      </c>
      <c r="M1154">
        <v>5</v>
      </c>
      <c r="N1154">
        <v>8</v>
      </c>
      <c r="O1154">
        <v>4</v>
      </c>
      <c r="P1154">
        <v>2</v>
      </c>
      <c r="Q1154" t="s">
        <v>21</v>
      </c>
      <c r="R1154" t="s">
        <v>16</v>
      </c>
      <c r="S1154">
        <v>5.8</v>
      </c>
      <c r="T1154">
        <v>11</v>
      </c>
      <c r="U1154" t="s">
        <v>23</v>
      </c>
      <c r="V1154">
        <v>6</v>
      </c>
      <c r="W1154" t="s">
        <v>17</v>
      </c>
      <c r="X1154">
        <v>7</v>
      </c>
      <c r="Y1154" t="s">
        <v>18</v>
      </c>
      <c r="Z1154">
        <v>6</v>
      </c>
    </row>
    <row r="1155" spans="1:26" x14ac:dyDescent="0.3">
      <c r="A1155">
        <v>65</v>
      </c>
      <c r="B1155" t="s">
        <v>11</v>
      </c>
      <c r="C1155" t="s">
        <v>12</v>
      </c>
      <c r="D1155" t="s">
        <v>31</v>
      </c>
      <c r="E1155">
        <v>0.9</v>
      </c>
      <c r="F1155">
        <v>2</v>
      </c>
      <c r="G1155">
        <v>1</v>
      </c>
      <c r="H1155">
        <v>1</v>
      </c>
      <c r="I1155" t="s">
        <v>32</v>
      </c>
      <c r="J1155">
        <v>0</v>
      </c>
      <c r="K1155">
        <v>1</v>
      </c>
      <c r="L1155" t="s">
        <v>32</v>
      </c>
      <c r="M1155">
        <v>2</v>
      </c>
      <c r="N1155">
        <v>4</v>
      </c>
      <c r="O1155">
        <v>5</v>
      </c>
      <c r="P1155">
        <v>5</v>
      </c>
      <c r="Q1155" t="s">
        <v>15</v>
      </c>
      <c r="R1155" t="s">
        <v>16</v>
      </c>
      <c r="S1155">
        <v>5.3</v>
      </c>
      <c r="T1155">
        <v>15</v>
      </c>
      <c r="U1155" t="s">
        <v>18</v>
      </c>
      <c r="V1155">
        <v>18</v>
      </c>
      <c r="W1155" t="s">
        <v>18</v>
      </c>
      <c r="X1155">
        <v>1</v>
      </c>
      <c r="Y1155" t="s">
        <v>17</v>
      </c>
      <c r="Z1155">
        <v>3</v>
      </c>
    </row>
    <row r="1156" spans="1:26" x14ac:dyDescent="0.3">
      <c r="A1156">
        <v>21</v>
      </c>
      <c r="B1156" t="s">
        <v>35</v>
      </c>
      <c r="C1156" t="s">
        <v>36</v>
      </c>
      <c r="D1156" t="s">
        <v>31</v>
      </c>
      <c r="E1156">
        <v>5.0999999999999996</v>
      </c>
      <c r="F1156">
        <v>3</v>
      </c>
      <c r="G1156">
        <v>0</v>
      </c>
      <c r="H1156">
        <v>0</v>
      </c>
      <c r="I1156" t="s">
        <v>14</v>
      </c>
      <c r="J1156">
        <v>0</v>
      </c>
      <c r="K1156">
        <v>0</v>
      </c>
      <c r="L1156" t="s">
        <v>14</v>
      </c>
      <c r="M1156">
        <v>4</v>
      </c>
      <c r="N1156">
        <v>7</v>
      </c>
      <c r="O1156">
        <v>7</v>
      </c>
      <c r="P1156">
        <v>4</v>
      </c>
      <c r="Q1156" t="s">
        <v>33</v>
      </c>
      <c r="R1156" t="s">
        <v>22</v>
      </c>
      <c r="S1156">
        <v>6.5</v>
      </c>
      <c r="T1156">
        <v>11</v>
      </c>
      <c r="U1156" t="s">
        <v>23</v>
      </c>
      <c r="V1156">
        <v>14</v>
      </c>
      <c r="W1156" t="s">
        <v>23</v>
      </c>
      <c r="X1156">
        <v>6</v>
      </c>
      <c r="Y1156" t="s">
        <v>23</v>
      </c>
      <c r="Z1156">
        <v>4</v>
      </c>
    </row>
    <row r="1157" spans="1:26" x14ac:dyDescent="0.3">
      <c r="A1157">
        <v>47</v>
      </c>
      <c r="B1157" t="s">
        <v>19</v>
      </c>
      <c r="C1157" t="s">
        <v>36</v>
      </c>
      <c r="D1157" t="s">
        <v>20</v>
      </c>
      <c r="E1157">
        <v>1.6</v>
      </c>
      <c r="F1157">
        <v>8</v>
      </c>
      <c r="G1157">
        <v>0</v>
      </c>
      <c r="H1157">
        <v>0</v>
      </c>
      <c r="I1157" t="s">
        <v>14</v>
      </c>
      <c r="J1157">
        <v>0</v>
      </c>
      <c r="K1157">
        <v>1</v>
      </c>
      <c r="L1157" t="s">
        <v>14</v>
      </c>
      <c r="M1157">
        <v>4</v>
      </c>
      <c r="N1157">
        <v>3</v>
      </c>
      <c r="O1157">
        <v>4</v>
      </c>
      <c r="P1157">
        <v>8</v>
      </c>
      <c r="Q1157" t="s">
        <v>26</v>
      </c>
      <c r="R1157" t="s">
        <v>22</v>
      </c>
      <c r="S1157">
        <v>6.2</v>
      </c>
      <c r="T1157">
        <v>19</v>
      </c>
      <c r="U1157" t="s">
        <v>18</v>
      </c>
      <c r="V1157">
        <v>19</v>
      </c>
      <c r="W1157" t="s">
        <v>18</v>
      </c>
      <c r="X1157">
        <v>8</v>
      </c>
      <c r="Y1157" t="s">
        <v>18</v>
      </c>
      <c r="Z1157">
        <v>2</v>
      </c>
    </row>
    <row r="1158" spans="1:26" x14ac:dyDescent="0.3">
      <c r="A1158">
        <v>28</v>
      </c>
      <c r="B1158" t="s">
        <v>19</v>
      </c>
      <c r="C1158" t="s">
        <v>24</v>
      </c>
      <c r="D1158" t="s">
        <v>25</v>
      </c>
      <c r="E1158">
        <v>0.6</v>
      </c>
      <c r="F1158">
        <v>7</v>
      </c>
      <c r="G1158">
        <v>0</v>
      </c>
      <c r="H1158">
        <v>1</v>
      </c>
      <c r="I1158" t="s">
        <v>14</v>
      </c>
      <c r="J1158">
        <v>0</v>
      </c>
      <c r="K1158">
        <v>0</v>
      </c>
      <c r="L1158" t="s">
        <v>14</v>
      </c>
      <c r="M1158">
        <v>8</v>
      </c>
      <c r="N1158">
        <v>9</v>
      </c>
      <c r="O1158">
        <v>8</v>
      </c>
      <c r="P1158">
        <v>8</v>
      </c>
      <c r="Q1158" t="s">
        <v>28</v>
      </c>
      <c r="R1158" t="s">
        <v>16</v>
      </c>
      <c r="S1158">
        <v>5.9</v>
      </c>
      <c r="T1158">
        <v>10</v>
      </c>
      <c r="U1158" t="s">
        <v>23</v>
      </c>
      <c r="V1158">
        <v>14</v>
      </c>
      <c r="W1158" t="s">
        <v>23</v>
      </c>
      <c r="X1158">
        <v>7</v>
      </c>
      <c r="Y1158" t="s">
        <v>18</v>
      </c>
      <c r="Z1158">
        <v>1</v>
      </c>
    </row>
    <row r="1159" spans="1:26" x14ac:dyDescent="0.3">
      <c r="A1159">
        <v>47</v>
      </c>
      <c r="B1159" t="s">
        <v>11</v>
      </c>
      <c r="C1159" t="s">
        <v>30</v>
      </c>
      <c r="D1159" t="s">
        <v>25</v>
      </c>
      <c r="E1159">
        <v>2.4</v>
      </c>
      <c r="F1159">
        <v>6</v>
      </c>
      <c r="G1159">
        <v>0</v>
      </c>
      <c r="H1159">
        <v>1</v>
      </c>
      <c r="I1159" t="s">
        <v>14</v>
      </c>
      <c r="J1159">
        <v>0</v>
      </c>
      <c r="K1159">
        <v>1</v>
      </c>
      <c r="L1159" t="s">
        <v>14</v>
      </c>
      <c r="M1159">
        <v>3</v>
      </c>
      <c r="N1159">
        <v>5</v>
      </c>
      <c r="O1159">
        <v>3</v>
      </c>
      <c r="P1159">
        <v>5</v>
      </c>
      <c r="Q1159" t="s">
        <v>26</v>
      </c>
      <c r="R1159" t="s">
        <v>16</v>
      </c>
      <c r="S1159">
        <v>5.4</v>
      </c>
      <c r="T1159">
        <v>12</v>
      </c>
      <c r="U1159" t="s">
        <v>23</v>
      </c>
      <c r="V1159">
        <v>8</v>
      </c>
      <c r="W1159" t="s">
        <v>23</v>
      </c>
      <c r="X1159">
        <v>2</v>
      </c>
      <c r="Y1159" t="s">
        <v>17</v>
      </c>
      <c r="Z1159">
        <v>2</v>
      </c>
    </row>
    <row r="1160" spans="1:26" x14ac:dyDescent="0.3">
      <c r="A1160">
        <v>48</v>
      </c>
      <c r="B1160" t="s">
        <v>30</v>
      </c>
      <c r="C1160" t="s">
        <v>24</v>
      </c>
      <c r="D1160" t="s">
        <v>25</v>
      </c>
      <c r="E1160">
        <v>2.2000000000000002</v>
      </c>
      <c r="F1160">
        <v>1</v>
      </c>
      <c r="G1160">
        <v>0</v>
      </c>
      <c r="H1160">
        <v>1</v>
      </c>
      <c r="I1160" t="s">
        <v>14</v>
      </c>
      <c r="J1160">
        <v>0</v>
      </c>
      <c r="K1160">
        <v>0</v>
      </c>
      <c r="L1160" t="s">
        <v>14</v>
      </c>
      <c r="M1160">
        <v>5</v>
      </c>
      <c r="N1160">
        <v>5</v>
      </c>
      <c r="O1160">
        <v>2</v>
      </c>
      <c r="P1160">
        <v>8</v>
      </c>
      <c r="Q1160" t="s">
        <v>26</v>
      </c>
      <c r="R1160" t="s">
        <v>22</v>
      </c>
      <c r="S1160">
        <v>7</v>
      </c>
      <c r="T1160">
        <v>1</v>
      </c>
      <c r="U1160" t="s">
        <v>17</v>
      </c>
      <c r="V1160">
        <v>17</v>
      </c>
      <c r="W1160" t="s">
        <v>18</v>
      </c>
      <c r="X1160">
        <v>7</v>
      </c>
      <c r="Y1160" t="s">
        <v>18</v>
      </c>
      <c r="Z1160">
        <v>7</v>
      </c>
    </row>
    <row r="1161" spans="1:26" x14ac:dyDescent="0.3">
      <c r="A1161">
        <v>41</v>
      </c>
      <c r="B1161" t="s">
        <v>19</v>
      </c>
      <c r="C1161" t="s">
        <v>30</v>
      </c>
      <c r="D1161" t="s">
        <v>31</v>
      </c>
      <c r="E1161">
        <v>9</v>
      </c>
      <c r="F1161">
        <v>9</v>
      </c>
      <c r="G1161">
        <v>0</v>
      </c>
      <c r="H1161">
        <v>0</v>
      </c>
      <c r="I1161" t="s">
        <v>38</v>
      </c>
      <c r="J1161">
        <v>0</v>
      </c>
      <c r="K1161">
        <v>1</v>
      </c>
      <c r="L1161" t="s">
        <v>14</v>
      </c>
      <c r="M1161">
        <v>5</v>
      </c>
      <c r="N1161">
        <v>3</v>
      </c>
      <c r="O1161">
        <v>1</v>
      </c>
      <c r="P1161">
        <v>6</v>
      </c>
      <c r="Q1161" t="s">
        <v>34</v>
      </c>
      <c r="R1161" t="s">
        <v>22</v>
      </c>
      <c r="S1161">
        <v>9</v>
      </c>
      <c r="T1161">
        <v>7</v>
      </c>
      <c r="U1161" t="s">
        <v>17</v>
      </c>
      <c r="V1161">
        <v>3</v>
      </c>
      <c r="W1161" t="s">
        <v>17</v>
      </c>
      <c r="X1161">
        <v>6</v>
      </c>
      <c r="Y1161" t="s">
        <v>23</v>
      </c>
      <c r="Z1161">
        <v>5</v>
      </c>
    </row>
    <row r="1162" spans="1:26" x14ac:dyDescent="0.3">
      <c r="A1162">
        <v>72</v>
      </c>
      <c r="B1162" t="s">
        <v>11</v>
      </c>
      <c r="C1162" t="s">
        <v>12</v>
      </c>
      <c r="D1162" t="s">
        <v>20</v>
      </c>
      <c r="E1162">
        <v>0.6</v>
      </c>
      <c r="F1162">
        <v>3</v>
      </c>
      <c r="G1162">
        <v>0</v>
      </c>
      <c r="H1162">
        <v>0</v>
      </c>
      <c r="I1162" t="s">
        <v>14</v>
      </c>
      <c r="J1162">
        <v>0</v>
      </c>
      <c r="K1162">
        <v>0</v>
      </c>
      <c r="L1162" t="s">
        <v>14</v>
      </c>
      <c r="M1162">
        <v>2</v>
      </c>
      <c r="N1162">
        <v>9</v>
      </c>
      <c r="O1162">
        <v>6</v>
      </c>
      <c r="P1162">
        <v>6</v>
      </c>
      <c r="Q1162" t="s">
        <v>21</v>
      </c>
      <c r="R1162" t="s">
        <v>22</v>
      </c>
      <c r="S1162">
        <v>6.7</v>
      </c>
      <c r="T1162">
        <v>17</v>
      </c>
      <c r="U1162" t="s">
        <v>18</v>
      </c>
      <c r="V1162">
        <v>10</v>
      </c>
      <c r="W1162" t="s">
        <v>23</v>
      </c>
      <c r="X1162">
        <v>5</v>
      </c>
      <c r="Y1162" t="s">
        <v>23</v>
      </c>
      <c r="Z1162">
        <v>9</v>
      </c>
    </row>
    <row r="1163" spans="1:26" x14ac:dyDescent="0.3">
      <c r="A1163">
        <v>26</v>
      </c>
      <c r="B1163" t="s">
        <v>19</v>
      </c>
      <c r="C1163" t="s">
        <v>27</v>
      </c>
      <c r="D1163" t="s">
        <v>31</v>
      </c>
      <c r="E1163">
        <v>2.2000000000000002</v>
      </c>
      <c r="F1163">
        <v>5</v>
      </c>
      <c r="G1163">
        <v>0</v>
      </c>
      <c r="H1163">
        <v>0</v>
      </c>
      <c r="I1163" t="s">
        <v>14</v>
      </c>
      <c r="J1163">
        <v>1</v>
      </c>
      <c r="K1163">
        <v>0</v>
      </c>
      <c r="L1163" t="s">
        <v>14</v>
      </c>
      <c r="M1163">
        <v>9</v>
      </c>
      <c r="N1163">
        <v>3</v>
      </c>
      <c r="O1163">
        <v>2</v>
      </c>
      <c r="P1163">
        <v>4</v>
      </c>
      <c r="Q1163" t="s">
        <v>28</v>
      </c>
      <c r="R1163" t="s">
        <v>22</v>
      </c>
      <c r="S1163">
        <v>8</v>
      </c>
      <c r="T1163">
        <v>10</v>
      </c>
      <c r="U1163" t="s">
        <v>23</v>
      </c>
      <c r="V1163">
        <v>17</v>
      </c>
      <c r="W1163" t="s">
        <v>18</v>
      </c>
      <c r="X1163">
        <v>4</v>
      </c>
      <c r="Y1163" t="s">
        <v>23</v>
      </c>
      <c r="Z1163">
        <v>3</v>
      </c>
    </row>
    <row r="1164" spans="1:26" x14ac:dyDescent="0.3">
      <c r="A1164">
        <v>72</v>
      </c>
      <c r="B1164" t="s">
        <v>11</v>
      </c>
      <c r="C1164" t="s">
        <v>24</v>
      </c>
      <c r="D1164" t="s">
        <v>31</v>
      </c>
      <c r="E1164">
        <v>0.1</v>
      </c>
      <c r="F1164">
        <v>7</v>
      </c>
      <c r="G1164">
        <v>0</v>
      </c>
      <c r="H1164">
        <v>0</v>
      </c>
      <c r="I1164" t="s">
        <v>14</v>
      </c>
      <c r="J1164">
        <v>0</v>
      </c>
      <c r="K1164">
        <v>0</v>
      </c>
      <c r="L1164" t="s">
        <v>14</v>
      </c>
      <c r="M1164">
        <v>4</v>
      </c>
      <c r="N1164">
        <v>2</v>
      </c>
      <c r="O1164">
        <v>8</v>
      </c>
      <c r="P1164">
        <v>3</v>
      </c>
      <c r="Q1164" t="s">
        <v>21</v>
      </c>
      <c r="R1164" t="s">
        <v>16</v>
      </c>
      <c r="S1164">
        <v>4.4000000000000004</v>
      </c>
      <c r="T1164">
        <v>6</v>
      </c>
      <c r="U1164" t="s">
        <v>17</v>
      </c>
      <c r="V1164">
        <v>11</v>
      </c>
      <c r="W1164" t="s">
        <v>23</v>
      </c>
      <c r="X1164">
        <v>1</v>
      </c>
      <c r="Y1164" t="s">
        <v>17</v>
      </c>
      <c r="Z1164">
        <v>2</v>
      </c>
    </row>
    <row r="1165" spans="1:26" x14ac:dyDescent="0.3">
      <c r="A1165">
        <v>20</v>
      </c>
      <c r="B1165" t="s">
        <v>19</v>
      </c>
      <c r="C1165" t="s">
        <v>24</v>
      </c>
      <c r="D1165" t="s">
        <v>25</v>
      </c>
      <c r="E1165">
        <v>0.2</v>
      </c>
      <c r="F1165">
        <v>7</v>
      </c>
      <c r="G1165">
        <v>0</v>
      </c>
      <c r="H1165">
        <v>1</v>
      </c>
      <c r="I1165" t="s">
        <v>14</v>
      </c>
      <c r="J1165">
        <v>1</v>
      </c>
      <c r="K1165">
        <v>0</v>
      </c>
      <c r="L1165" t="s">
        <v>14</v>
      </c>
      <c r="M1165">
        <v>9</v>
      </c>
      <c r="N1165">
        <v>9</v>
      </c>
      <c r="O1165">
        <v>4</v>
      </c>
      <c r="P1165">
        <v>9</v>
      </c>
      <c r="Q1165" t="s">
        <v>33</v>
      </c>
      <c r="R1165" t="s">
        <v>22</v>
      </c>
      <c r="S1165">
        <v>6.7</v>
      </c>
      <c r="T1165">
        <v>17</v>
      </c>
      <c r="U1165" t="s">
        <v>18</v>
      </c>
      <c r="V1165">
        <v>8</v>
      </c>
      <c r="W1165" t="s">
        <v>23</v>
      </c>
      <c r="X1165">
        <v>2</v>
      </c>
      <c r="Y1165" t="s">
        <v>17</v>
      </c>
      <c r="Z1165">
        <v>4</v>
      </c>
    </row>
    <row r="1166" spans="1:26" x14ac:dyDescent="0.3">
      <c r="A1166">
        <v>68</v>
      </c>
      <c r="B1166" t="s">
        <v>19</v>
      </c>
      <c r="C1166" t="s">
        <v>30</v>
      </c>
      <c r="D1166" t="s">
        <v>31</v>
      </c>
      <c r="E1166">
        <v>0</v>
      </c>
      <c r="F1166">
        <v>3</v>
      </c>
      <c r="G1166">
        <v>0</v>
      </c>
      <c r="H1166">
        <v>0</v>
      </c>
      <c r="I1166" t="s">
        <v>14</v>
      </c>
      <c r="J1166">
        <v>1</v>
      </c>
      <c r="K1166">
        <v>1</v>
      </c>
      <c r="L1166" t="s">
        <v>29</v>
      </c>
      <c r="M1166">
        <v>9</v>
      </c>
      <c r="N1166">
        <v>9</v>
      </c>
      <c r="O1166">
        <v>9</v>
      </c>
      <c r="P1166">
        <v>5</v>
      </c>
      <c r="Q1166" t="s">
        <v>21</v>
      </c>
      <c r="R1166" t="s">
        <v>16</v>
      </c>
      <c r="S1166">
        <v>4.9000000000000004</v>
      </c>
      <c r="T1166">
        <v>18</v>
      </c>
      <c r="U1166" t="s">
        <v>18</v>
      </c>
      <c r="V1166">
        <v>1</v>
      </c>
      <c r="W1166" t="s">
        <v>17</v>
      </c>
      <c r="X1166">
        <v>7</v>
      </c>
      <c r="Y1166" t="s">
        <v>18</v>
      </c>
      <c r="Z1166">
        <v>2</v>
      </c>
    </row>
    <row r="1167" spans="1:26" x14ac:dyDescent="0.3">
      <c r="A1167">
        <v>48</v>
      </c>
      <c r="B1167" t="s">
        <v>11</v>
      </c>
      <c r="C1167" t="s">
        <v>12</v>
      </c>
      <c r="D1167" t="s">
        <v>13</v>
      </c>
      <c r="E1167">
        <v>15.1</v>
      </c>
      <c r="F1167">
        <v>4</v>
      </c>
      <c r="G1167">
        <v>1</v>
      </c>
      <c r="H1167">
        <v>0</v>
      </c>
      <c r="I1167" t="s">
        <v>14</v>
      </c>
      <c r="J1167">
        <v>0</v>
      </c>
      <c r="K1167">
        <v>0</v>
      </c>
      <c r="L1167" t="s">
        <v>14</v>
      </c>
      <c r="M1167">
        <v>2</v>
      </c>
      <c r="N1167">
        <v>4</v>
      </c>
      <c r="O1167">
        <v>4</v>
      </c>
      <c r="P1167">
        <v>4</v>
      </c>
      <c r="Q1167" t="s">
        <v>26</v>
      </c>
      <c r="R1167" t="s">
        <v>16</v>
      </c>
      <c r="S1167">
        <v>4.3</v>
      </c>
      <c r="T1167">
        <v>5</v>
      </c>
      <c r="U1167" t="s">
        <v>17</v>
      </c>
      <c r="V1167">
        <v>13</v>
      </c>
      <c r="W1167" t="s">
        <v>23</v>
      </c>
      <c r="X1167">
        <v>3</v>
      </c>
      <c r="Y1167" t="s">
        <v>17</v>
      </c>
      <c r="Z1167">
        <v>7</v>
      </c>
    </row>
    <row r="1168" spans="1:26" x14ac:dyDescent="0.3">
      <c r="A1168">
        <v>57</v>
      </c>
      <c r="B1168" t="s">
        <v>35</v>
      </c>
      <c r="C1168" t="s">
        <v>12</v>
      </c>
      <c r="D1168" t="s">
        <v>31</v>
      </c>
      <c r="E1168">
        <v>3.2</v>
      </c>
      <c r="F1168">
        <v>7</v>
      </c>
      <c r="G1168">
        <v>0</v>
      </c>
      <c r="H1168">
        <v>0</v>
      </c>
      <c r="I1168" t="s">
        <v>14</v>
      </c>
      <c r="J1168">
        <v>0</v>
      </c>
      <c r="K1168">
        <v>1</v>
      </c>
      <c r="L1168" t="s">
        <v>14</v>
      </c>
      <c r="M1168">
        <v>9</v>
      </c>
      <c r="N1168">
        <v>4</v>
      </c>
      <c r="O1168">
        <v>4</v>
      </c>
      <c r="P1168">
        <v>6</v>
      </c>
      <c r="Q1168" t="s">
        <v>15</v>
      </c>
      <c r="R1168" t="s">
        <v>16</v>
      </c>
      <c r="S1168">
        <v>5.4</v>
      </c>
      <c r="T1168">
        <v>18</v>
      </c>
      <c r="U1168" t="s">
        <v>18</v>
      </c>
      <c r="V1168">
        <v>4</v>
      </c>
      <c r="W1168" t="s">
        <v>17</v>
      </c>
      <c r="X1168">
        <v>5</v>
      </c>
      <c r="Y1168" t="s">
        <v>23</v>
      </c>
      <c r="Z1168">
        <v>6</v>
      </c>
    </row>
    <row r="1169" spans="1:26" x14ac:dyDescent="0.3">
      <c r="A1169">
        <v>54</v>
      </c>
      <c r="B1169" t="s">
        <v>19</v>
      </c>
      <c r="C1169" t="s">
        <v>30</v>
      </c>
      <c r="D1169" t="s">
        <v>13</v>
      </c>
      <c r="E1169">
        <v>3.1</v>
      </c>
      <c r="F1169">
        <v>8</v>
      </c>
      <c r="G1169">
        <v>1</v>
      </c>
      <c r="H1169">
        <v>0</v>
      </c>
      <c r="I1169" t="s">
        <v>32</v>
      </c>
      <c r="J1169">
        <v>0</v>
      </c>
      <c r="K1169">
        <v>1</v>
      </c>
      <c r="L1169" t="s">
        <v>14</v>
      </c>
      <c r="M1169">
        <v>9</v>
      </c>
      <c r="N1169">
        <v>6</v>
      </c>
      <c r="O1169">
        <v>8</v>
      </c>
      <c r="P1169">
        <v>4</v>
      </c>
      <c r="Q1169" t="s">
        <v>26</v>
      </c>
      <c r="R1169" t="s">
        <v>22</v>
      </c>
      <c r="S1169">
        <v>8.3000000000000007</v>
      </c>
      <c r="T1169">
        <v>17</v>
      </c>
      <c r="U1169" t="s">
        <v>18</v>
      </c>
      <c r="V1169">
        <v>7</v>
      </c>
      <c r="W1169" t="s">
        <v>17</v>
      </c>
      <c r="X1169">
        <v>8</v>
      </c>
      <c r="Y1169" t="s">
        <v>18</v>
      </c>
      <c r="Z1169">
        <v>8</v>
      </c>
    </row>
    <row r="1170" spans="1:26" x14ac:dyDescent="0.3">
      <c r="A1170">
        <v>53</v>
      </c>
      <c r="B1170" t="s">
        <v>19</v>
      </c>
      <c r="C1170" t="s">
        <v>12</v>
      </c>
      <c r="D1170" t="s">
        <v>31</v>
      </c>
      <c r="E1170">
        <v>1.4</v>
      </c>
      <c r="F1170">
        <v>2</v>
      </c>
      <c r="G1170">
        <v>0</v>
      </c>
      <c r="H1170">
        <v>0</v>
      </c>
      <c r="I1170" t="s">
        <v>14</v>
      </c>
      <c r="J1170">
        <v>0</v>
      </c>
      <c r="K1170">
        <v>1</v>
      </c>
      <c r="L1170" t="s">
        <v>14</v>
      </c>
      <c r="M1170">
        <v>2</v>
      </c>
      <c r="N1170">
        <v>9</v>
      </c>
      <c r="O1170">
        <v>8</v>
      </c>
      <c r="P1170">
        <v>6</v>
      </c>
      <c r="Q1170" t="s">
        <v>26</v>
      </c>
      <c r="R1170" t="s">
        <v>22</v>
      </c>
      <c r="S1170">
        <v>7.9</v>
      </c>
      <c r="T1170">
        <v>16</v>
      </c>
      <c r="U1170" t="s">
        <v>18</v>
      </c>
      <c r="V1170">
        <v>14</v>
      </c>
      <c r="W1170" t="s">
        <v>23</v>
      </c>
      <c r="X1170">
        <v>8</v>
      </c>
      <c r="Y1170" t="s">
        <v>18</v>
      </c>
      <c r="Z1170">
        <v>5</v>
      </c>
    </row>
    <row r="1171" spans="1:26" x14ac:dyDescent="0.3">
      <c r="A1171">
        <v>41</v>
      </c>
      <c r="B1171" t="s">
        <v>11</v>
      </c>
      <c r="C1171" t="s">
        <v>36</v>
      </c>
      <c r="D1171" t="s">
        <v>20</v>
      </c>
      <c r="E1171">
        <v>0.7</v>
      </c>
      <c r="F1171">
        <v>9</v>
      </c>
      <c r="G1171">
        <v>1</v>
      </c>
      <c r="H1171">
        <v>0</v>
      </c>
      <c r="I1171" t="s">
        <v>14</v>
      </c>
      <c r="J1171">
        <v>0</v>
      </c>
      <c r="K1171">
        <v>1</v>
      </c>
      <c r="L1171" t="s">
        <v>29</v>
      </c>
      <c r="M1171">
        <v>6</v>
      </c>
      <c r="N1171">
        <v>8</v>
      </c>
      <c r="O1171">
        <v>5</v>
      </c>
      <c r="P1171">
        <v>8</v>
      </c>
      <c r="Q1171" t="s">
        <v>34</v>
      </c>
      <c r="R1171" t="s">
        <v>22</v>
      </c>
      <c r="S1171">
        <v>6.9</v>
      </c>
      <c r="T1171">
        <v>8</v>
      </c>
      <c r="U1171" t="s">
        <v>23</v>
      </c>
      <c r="V1171">
        <v>5</v>
      </c>
      <c r="W1171" t="s">
        <v>17</v>
      </c>
      <c r="X1171">
        <v>6</v>
      </c>
      <c r="Y1171" t="s">
        <v>23</v>
      </c>
      <c r="Z1171">
        <v>2</v>
      </c>
    </row>
    <row r="1172" spans="1:26" x14ac:dyDescent="0.3">
      <c r="A1172">
        <v>48</v>
      </c>
      <c r="B1172" t="s">
        <v>11</v>
      </c>
      <c r="C1172" t="s">
        <v>27</v>
      </c>
      <c r="D1172" t="s">
        <v>20</v>
      </c>
      <c r="E1172">
        <v>0.3</v>
      </c>
      <c r="F1172">
        <v>7</v>
      </c>
      <c r="G1172">
        <v>0</v>
      </c>
      <c r="H1172">
        <v>1</v>
      </c>
      <c r="I1172" t="s">
        <v>14</v>
      </c>
      <c r="J1172">
        <v>1</v>
      </c>
      <c r="K1172">
        <v>0</v>
      </c>
      <c r="L1172" t="s">
        <v>14</v>
      </c>
      <c r="M1172">
        <v>9</v>
      </c>
      <c r="N1172">
        <v>3</v>
      </c>
      <c r="O1172">
        <v>3</v>
      </c>
      <c r="P1172">
        <v>8</v>
      </c>
      <c r="Q1172" t="s">
        <v>26</v>
      </c>
      <c r="R1172" t="s">
        <v>16</v>
      </c>
      <c r="S1172">
        <v>4.2</v>
      </c>
      <c r="T1172">
        <v>13</v>
      </c>
      <c r="U1172" t="s">
        <v>23</v>
      </c>
      <c r="V1172">
        <v>11</v>
      </c>
      <c r="W1172" t="s">
        <v>23</v>
      </c>
      <c r="X1172">
        <v>5</v>
      </c>
      <c r="Y1172" t="s">
        <v>23</v>
      </c>
      <c r="Z1172">
        <v>4</v>
      </c>
    </row>
    <row r="1173" spans="1:26" x14ac:dyDescent="0.3">
      <c r="A1173">
        <v>23</v>
      </c>
      <c r="B1173" t="s">
        <v>11</v>
      </c>
      <c r="C1173" t="s">
        <v>24</v>
      </c>
      <c r="D1173" t="s">
        <v>25</v>
      </c>
      <c r="E1173">
        <v>0.7</v>
      </c>
      <c r="F1173">
        <v>8</v>
      </c>
      <c r="G1173">
        <v>1</v>
      </c>
      <c r="H1173">
        <v>1</v>
      </c>
      <c r="I1173" t="s">
        <v>38</v>
      </c>
      <c r="J1173">
        <v>0</v>
      </c>
      <c r="K1173">
        <v>0</v>
      </c>
      <c r="L1173" t="s">
        <v>14</v>
      </c>
      <c r="M1173">
        <v>4</v>
      </c>
      <c r="N1173">
        <v>6</v>
      </c>
      <c r="O1173">
        <v>2</v>
      </c>
      <c r="P1173">
        <v>6</v>
      </c>
      <c r="Q1173" t="s">
        <v>33</v>
      </c>
      <c r="R1173" t="s">
        <v>22</v>
      </c>
      <c r="S1173">
        <v>6.2</v>
      </c>
      <c r="T1173">
        <v>16</v>
      </c>
      <c r="U1173" t="s">
        <v>18</v>
      </c>
      <c r="V1173">
        <v>17</v>
      </c>
      <c r="W1173" t="s">
        <v>18</v>
      </c>
      <c r="X1173">
        <v>2</v>
      </c>
      <c r="Y1173" t="s">
        <v>17</v>
      </c>
      <c r="Z1173">
        <v>1</v>
      </c>
    </row>
    <row r="1174" spans="1:26" x14ac:dyDescent="0.3">
      <c r="A1174">
        <v>19</v>
      </c>
      <c r="B1174" t="s">
        <v>19</v>
      </c>
      <c r="C1174" t="s">
        <v>27</v>
      </c>
      <c r="D1174" t="s">
        <v>31</v>
      </c>
      <c r="E1174">
        <v>0.9</v>
      </c>
      <c r="F1174">
        <v>6</v>
      </c>
      <c r="G1174">
        <v>0</v>
      </c>
      <c r="H1174">
        <v>0</v>
      </c>
      <c r="I1174" t="s">
        <v>14</v>
      </c>
      <c r="J1174">
        <v>0</v>
      </c>
      <c r="K1174">
        <v>0</v>
      </c>
      <c r="L1174" t="s">
        <v>29</v>
      </c>
      <c r="M1174">
        <v>2</v>
      </c>
      <c r="N1174">
        <v>7</v>
      </c>
      <c r="O1174">
        <v>9</v>
      </c>
      <c r="P1174">
        <v>1</v>
      </c>
      <c r="Q1174" t="s">
        <v>33</v>
      </c>
      <c r="R1174" t="s">
        <v>22</v>
      </c>
      <c r="S1174">
        <v>7</v>
      </c>
      <c r="T1174">
        <v>11</v>
      </c>
      <c r="U1174" t="s">
        <v>23</v>
      </c>
      <c r="V1174">
        <v>5</v>
      </c>
      <c r="W1174" t="s">
        <v>17</v>
      </c>
      <c r="X1174">
        <v>9</v>
      </c>
      <c r="Y1174" t="s">
        <v>18</v>
      </c>
      <c r="Z1174">
        <v>2</v>
      </c>
    </row>
    <row r="1175" spans="1:26" x14ac:dyDescent="0.3">
      <c r="A1175">
        <v>37</v>
      </c>
      <c r="B1175" t="s">
        <v>11</v>
      </c>
      <c r="C1175" t="s">
        <v>24</v>
      </c>
      <c r="D1175" t="s">
        <v>13</v>
      </c>
      <c r="E1175">
        <v>2.8</v>
      </c>
      <c r="F1175">
        <v>6</v>
      </c>
      <c r="G1175">
        <v>1</v>
      </c>
      <c r="H1175">
        <v>0</v>
      </c>
      <c r="I1175" t="s">
        <v>14</v>
      </c>
      <c r="J1175">
        <v>0</v>
      </c>
      <c r="K1175">
        <v>0</v>
      </c>
      <c r="L1175" t="s">
        <v>14</v>
      </c>
      <c r="M1175">
        <v>7</v>
      </c>
      <c r="N1175">
        <v>6</v>
      </c>
      <c r="O1175">
        <v>9</v>
      </c>
      <c r="P1175">
        <v>1</v>
      </c>
      <c r="Q1175" t="s">
        <v>34</v>
      </c>
      <c r="R1175" t="s">
        <v>22</v>
      </c>
      <c r="S1175">
        <v>6.8</v>
      </c>
      <c r="T1175">
        <v>6</v>
      </c>
      <c r="U1175" t="s">
        <v>17</v>
      </c>
      <c r="V1175">
        <v>20</v>
      </c>
      <c r="W1175" t="s">
        <v>18</v>
      </c>
      <c r="X1175">
        <v>1</v>
      </c>
      <c r="Y1175" t="s">
        <v>17</v>
      </c>
      <c r="Z1175">
        <v>4</v>
      </c>
    </row>
    <row r="1176" spans="1:26" x14ac:dyDescent="0.3">
      <c r="A1176">
        <v>45</v>
      </c>
      <c r="B1176" t="s">
        <v>19</v>
      </c>
      <c r="C1176" t="s">
        <v>36</v>
      </c>
      <c r="D1176" t="s">
        <v>13</v>
      </c>
      <c r="E1176">
        <v>1.6</v>
      </c>
      <c r="F1176">
        <v>9</v>
      </c>
      <c r="G1176">
        <v>0</v>
      </c>
      <c r="H1176">
        <v>0</v>
      </c>
      <c r="I1176" t="s">
        <v>14</v>
      </c>
      <c r="J1176">
        <v>1</v>
      </c>
      <c r="K1176">
        <v>1</v>
      </c>
      <c r="L1176" t="s">
        <v>14</v>
      </c>
      <c r="M1176">
        <v>9</v>
      </c>
      <c r="N1176">
        <v>3</v>
      </c>
      <c r="O1176">
        <v>5</v>
      </c>
      <c r="P1176">
        <v>3</v>
      </c>
      <c r="Q1176" t="s">
        <v>34</v>
      </c>
      <c r="R1176" t="s">
        <v>16</v>
      </c>
      <c r="S1176">
        <v>3.7</v>
      </c>
      <c r="T1176">
        <v>3</v>
      </c>
      <c r="U1176" t="s">
        <v>17</v>
      </c>
      <c r="V1176">
        <v>3</v>
      </c>
      <c r="W1176" t="s">
        <v>17</v>
      </c>
      <c r="X1176">
        <v>2</v>
      </c>
      <c r="Y1176" t="s">
        <v>17</v>
      </c>
      <c r="Z1176">
        <v>6</v>
      </c>
    </row>
    <row r="1177" spans="1:26" x14ac:dyDescent="0.3">
      <c r="A1177">
        <v>28</v>
      </c>
      <c r="B1177" t="s">
        <v>19</v>
      </c>
      <c r="C1177" t="s">
        <v>12</v>
      </c>
      <c r="D1177" t="s">
        <v>31</v>
      </c>
      <c r="E1177">
        <v>0.2</v>
      </c>
      <c r="F1177">
        <v>4</v>
      </c>
      <c r="G1177">
        <v>0</v>
      </c>
      <c r="H1177">
        <v>0</v>
      </c>
      <c r="I1177" t="s">
        <v>14</v>
      </c>
      <c r="J1177">
        <v>0</v>
      </c>
      <c r="K1177">
        <v>0</v>
      </c>
      <c r="L1177" t="s">
        <v>14</v>
      </c>
      <c r="M1177">
        <v>6</v>
      </c>
      <c r="N1177">
        <v>9</v>
      </c>
      <c r="O1177">
        <v>8</v>
      </c>
      <c r="P1177">
        <v>2</v>
      </c>
      <c r="Q1177" t="s">
        <v>28</v>
      </c>
      <c r="R1177" t="s">
        <v>16</v>
      </c>
      <c r="S1177">
        <v>5.2</v>
      </c>
      <c r="T1177">
        <v>1</v>
      </c>
      <c r="U1177" t="s">
        <v>17</v>
      </c>
      <c r="V1177">
        <v>5</v>
      </c>
      <c r="W1177" t="s">
        <v>17</v>
      </c>
      <c r="X1177">
        <v>1</v>
      </c>
      <c r="Y1177" t="s">
        <v>17</v>
      </c>
      <c r="Z1177">
        <v>4</v>
      </c>
    </row>
    <row r="1178" spans="1:26" x14ac:dyDescent="0.3">
      <c r="A1178">
        <v>21</v>
      </c>
      <c r="B1178" t="s">
        <v>11</v>
      </c>
      <c r="C1178" t="s">
        <v>30</v>
      </c>
      <c r="D1178" t="s">
        <v>13</v>
      </c>
      <c r="E1178">
        <v>0</v>
      </c>
      <c r="F1178">
        <v>5</v>
      </c>
      <c r="G1178">
        <v>0</v>
      </c>
      <c r="H1178">
        <v>1</v>
      </c>
      <c r="I1178" t="s">
        <v>14</v>
      </c>
      <c r="J1178">
        <v>0</v>
      </c>
      <c r="K1178">
        <v>1</v>
      </c>
      <c r="L1178" t="s">
        <v>14</v>
      </c>
      <c r="M1178">
        <v>4</v>
      </c>
      <c r="N1178">
        <v>4</v>
      </c>
      <c r="O1178">
        <v>7</v>
      </c>
      <c r="P1178">
        <v>1</v>
      </c>
      <c r="Q1178" t="s">
        <v>33</v>
      </c>
      <c r="R1178" t="s">
        <v>22</v>
      </c>
      <c r="S1178">
        <v>6.4</v>
      </c>
      <c r="T1178">
        <v>18</v>
      </c>
      <c r="U1178" t="s">
        <v>18</v>
      </c>
      <c r="V1178">
        <v>15</v>
      </c>
      <c r="W1178" t="s">
        <v>18</v>
      </c>
      <c r="X1178">
        <v>4</v>
      </c>
      <c r="Y1178" t="s">
        <v>23</v>
      </c>
      <c r="Z1178">
        <v>4</v>
      </c>
    </row>
    <row r="1179" spans="1:26" x14ac:dyDescent="0.3">
      <c r="A1179">
        <v>32</v>
      </c>
      <c r="B1179" t="s">
        <v>19</v>
      </c>
      <c r="C1179" t="s">
        <v>36</v>
      </c>
      <c r="D1179" t="s">
        <v>20</v>
      </c>
      <c r="E1179">
        <v>0.2</v>
      </c>
      <c r="F1179">
        <v>9</v>
      </c>
      <c r="G1179">
        <v>0</v>
      </c>
      <c r="H1179">
        <v>0</v>
      </c>
      <c r="I1179" t="s">
        <v>14</v>
      </c>
      <c r="J1179">
        <v>0</v>
      </c>
      <c r="K1179">
        <v>0</v>
      </c>
      <c r="L1179" t="s">
        <v>29</v>
      </c>
      <c r="M1179">
        <v>1</v>
      </c>
      <c r="N1179">
        <v>2</v>
      </c>
      <c r="O1179">
        <v>3</v>
      </c>
      <c r="P1179">
        <v>1</v>
      </c>
      <c r="Q1179" t="s">
        <v>28</v>
      </c>
      <c r="R1179" t="s">
        <v>22</v>
      </c>
      <c r="S1179">
        <v>7.3</v>
      </c>
      <c r="T1179">
        <v>5</v>
      </c>
      <c r="U1179" t="s">
        <v>17</v>
      </c>
      <c r="V1179">
        <v>19</v>
      </c>
      <c r="W1179" t="s">
        <v>18</v>
      </c>
      <c r="X1179">
        <v>4</v>
      </c>
      <c r="Y1179" t="s">
        <v>23</v>
      </c>
      <c r="Z1179">
        <v>2</v>
      </c>
    </row>
    <row r="1180" spans="1:26" x14ac:dyDescent="0.3">
      <c r="A1180">
        <v>23</v>
      </c>
      <c r="B1180" t="s">
        <v>11</v>
      </c>
      <c r="C1180" t="s">
        <v>27</v>
      </c>
      <c r="D1180" t="s">
        <v>13</v>
      </c>
      <c r="E1180">
        <v>1.1000000000000001</v>
      </c>
      <c r="F1180">
        <v>1</v>
      </c>
      <c r="G1180">
        <v>0</v>
      </c>
      <c r="H1180">
        <v>0</v>
      </c>
      <c r="I1180" t="s">
        <v>14</v>
      </c>
      <c r="J1180">
        <v>0</v>
      </c>
      <c r="K1180">
        <v>1</v>
      </c>
      <c r="L1180" t="s">
        <v>14</v>
      </c>
      <c r="M1180">
        <v>4</v>
      </c>
      <c r="N1180">
        <v>9</v>
      </c>
      <c r="O1180">
        <v>5</v>
      </c>
      <c r="P1180">
        <v>6</v>
      </c>
      <c r="Q1180" t="s">
        <v>33</v>
      </c>
      <c r="R1180" t="s">
        <v>16</v>
      </c>
      <c r="S1180">
        <v>3.2</v>
      </c>
      <c r="T1180">
        <v>13</v>
      </c>
      <c r="U1180" t="s">
        <v>23</v>
      </c>
      <c r="V1180">
        <v>16</v>
      </c>
      <c r="W1180" t="s">
        <v>18</v>
      </c>
      <c r="X1180">
        <v>5</v>
      </c>
      <c r="Y1180" t="s">
        <v>23</v>
      </c>
      <c r="Z1180">
        <v>9</v>
      </c>
    </row>
    <row r="1181" spans="1:26" x14ac:dyDescent="0.3">
      <c r="A1181">
        <v>71</v>
      </c>
      <c r="B1181" t="s">
        <v>35</v>
      </c>
      <c r="C1181" t="s">
        <v>30</v>
      </c>
      <c r="D1181" t="s">
        <v>25</v>
      </c>
      <c r="E1181">
        <v>5.4</v>
      </c>
      <c r="F1181">
        <v>4</v>
      </c>
      <c r="G1181">
        <v>0</v>
      </c>
      <c r="H1181">
        <v>0</v>
      </c>
      <c r="I1181" t="s">
        <v>14</v>
      </c>
      <c r="J1181">
        <v>0</v>
      </c>
      <c r="K1181">
        <v>0</v>
      </c>
      <c r="L1181" t="s">
        <v>29</v>
      </c>
      <c r="M1181">
        <v>3</v>
      </c>
      <c r="N1181">
        <v>3</v>
      </c>
      <c r="O1181">
        <v>9</v>
      </c>
      <c r="P1181">
        <v>7</v>
      </c>
      <c r="Q1181" t="s">
        <v>21</v>
      </c>
      <c r="R1181" t="s">
        <v>22</v>
      </c>
      <c r="S1181">
        <v>6.3</v>
      </c>
      <c r="T1181">
        <v>10</v>
      </c>
      <c r="U1181" t="s">
        <v>23</v>
      </c>
      <c r="V1181">
        <v>8</v>
      </c>
      <c r="W1181" t="s">
        <v>23</v>
      </c>
      <c r="X1181">
        <v>5</v>
      </c>
      <c r="Y1181" t="s">
        <v>23</v>
      </c>
      <c r="Z1181">
        <v>8</v>
      </c>
    </row>
    <row r="1182" spans="1:26" x14ac:dyDescent="0.3">
      <c r="A1182">
        <v>66</v>
      </c>
      <c r="B1182" t="s">
        <v>19</v>
      </c>
      <c r="C1182" t="s">
        <v>12</v>
      </c>
      <c r="D1182" t="s">
        <v>20</v>
      </c>
      <c r="E1182">
        <v>2</v>
      </c>
      <c r="F1182">
        <v>7</v>
      </c>
      <c r="G1182">
        <v>0</v>
      </c>
      <c r="H1182">
        <v>0</v>
      </c>
      <c r="I1182" t="s">
        <v>14</v>
      </c>
      <c r="J1182">
        <v>1</v>
      </c>
      <c r="K1182">
        <v>0</v>
      </c>
      <c r="L1182" t="s">
        <v>29</v>
      </c>
      <c r="M1182">
        <v>7</v>
      </c>
      <c r="N1182">
        <v>6</v>
      </c>
      <c r="O1182">
        <v>4</v>
      </c>
      <c r="P1182">
        <v>8</v>
      </c>
      <c r="Q1182" t="s">
        <v>21</v>
      </c>
      <c r="R1182" t="s">
        <v>22</v>
      </c>
      <c r="S1182">
        <v>6.7</v>
      </c>
      <c r="T1182">
        <v>5</v>
      </c>
      <c r="U1182" t="s">
        <v>17</v>
      </c>
      <c r="V1182">
        <v>13</v>
      </c>
      <c r="W1182" t="s">
        <v>23</v>
      </c>
      <c r="X1182">
        <v>8</v>
      </c>
      <c r="Y1182" t="s">
        <v>18</v>
      </c>
      <c r="Z1182">
        <v>8</v>
      </c>
    </row>
    <row r="1183" spans="1:26" x14ac:dyDescent="0.3">
      <c r="A1183">
        <v>47</v>
      </c>
      <c r="B1183" t="s">
        <v>11</v>
      </c>
      <c r="C1183" t="s">
        <v>36</v>
      </c>
      <c r="D1183" t="s">
        <v>20</v>
      </c>
      <c r="E1183">
        <v>3.2</v>
      </c>
      <c r="F1183">
        <v>9</v>
      </c>
      <c r="G1183">
        <v>1</v>
      </c>
      <c r="H1183">
        <v>0</v>
      </c>
      <c r="I1183" t="s">
        <v>32</v>
      </c>
      <c r="J1183">
        <v>0</v>
      </c>
      <c r="K1183">
        <v>1</v>
      </c>
      <c r="L1183" t="s">
        <v>14</v>
      </c>
      <c r="M1183">
        <v>5</v>
      </c>
      <c r="N1183">
        <v>5</v>
      </c>
      <c r="O1183">
        <v>3</v>
      </c>
      <c r="P1183">
        <v>3</v>
      </c>
      <c r="Q1183" t="s">
        <v>26</v>
      </c>
      <c r="R1183" t="s">
        <v>22</v>
      </c>
      <c r="S1183">
        <v>7.8</v>
      </c>
      <c r="T1183">
        <v>14</v>
      </c>
      <c r="U1183" t="s">
        <v>23</v>
      </c>
      <c r="V1183">
        <v>16</v>
      </c>
      <c r="W1183" t="s">
        <v>18</v>
      </c>
      <c r="X1183">
        <v>3</v>
      </c>
      <c r="Y1183" t="s">
        <v>17</v>
      </c>
      <c r="Z1183">
        <v>5</v>
      </c>
    </row>
    <row r="1184" spans="1:26" x14ac:dyDescent="0.3">
      <c r="A1184">
        <v>73</v>
      </c>
      <c r="B1184" t="s">
        <v>11</v>
      </c>
      <c r="C1184" t="s">
        <v>30</v>
      </c>
      <c r="D1184" t="s">
        <v>20</v>
      </c>
      <c r="E1184">
        <v>1.3</v>
      </c>
      <c r="F1184">
        <v>6</v>
      </c>
      <c r="G1184">
        <v>0</v>
      </c>
      <c r="H1184">
        <v>0</v>
      </c>
      <c r="I1184" t="s">
        <v>38</v>
      </c>
      <c r="J1184">
        <v>1</v>
      </c>
      <c r="K1184">
        <v>0</v>
      </c>
      <c r="L1184" t="s">
        <v>14</v>
      </c>
      <c r="M1184">
        <v>3</v>
      </c>
      <c r="N1184">
        <v>2</v>
      </c>
      <c r="O1184">
        <v>7</v>
      </c>
      <c r="P1184">
        <v>1</v>
      </c>
      <c r="Q1184" t="s">
        <v>21</v>
      </c>
      <c r="R1184" t="s">
        <v>22</v>
      </c>
      <c r="S1184">
        <v>7.5</v>
      </c>
      <c r="T1184">
        <v>17</v>
      </c>
      <c r="U1184" t="s">
        <v>18</v>
      </c>
      <c r="V1184">
        <v>3</v>
      </c>
      <c r="W1184" t="s">
        <v>17</v>
      </c>
      <c r="X1184">
        <v>6</v>
      </c>
      <c r="Y1184" t="s">
        <v>23</v>
      </c>
      <c r="Z1184">
        <v>3</v>
      </c>
    </row>
    <row r="1185" spans="1:26" x14ac:dyDescent="0.3">
      <c r="A1185">
        <v>55</v>
      </c>
      <c r="B1185" t="s">
        <v>11</v>
      </c>
      <c r="C1185" t="s">
        <v>36</v>
      </c>
      <c r="D1185" t="s">
        <v>31</v>
      </c>
      <c r="E1185">
        <v>0.9</v>
      </c>
      <c r="F1185">
        <v>8</v>
      </c>
      <c r="G1185">
        <v>1</v>
      </c>
      <c r="H1185">
        <v>0</v>
      </c>
      <c r="I1185" t="s">
        <v>14</v>
      </c>
      <c r="J1185">
        <v>0</v>
      </c>
      <c r="K1185">
        <v>1</v>
      </c>
      <c r="L1185" t="s">
        <v>14</v>
      </c>
      <c r="M1185">
        <v>2</v>
      </c>
      <c r="N1185">
        <v>1</v>
      </c>
      <c r="O1185">
        <v>8</v>
      </c>
      <c r="P1185">
        <v>5</v>
      </c>
      <c r="Q1185" t="s">
        <v>26</v>
      </c>
      <c r="R1185" t="s">
        <v>22</v>
      </c>
      <c r="S1185">
        <v>7.4</v>
      </c>
      <c r="T1185">
        <v>1</v>
      </c>
      <c r="U1185" t="s">
        <v>17</v>
      </c>
      <c r="V1185">
        <v>1</v>
      </c>
      <c r="W1185" t="s">
        <v>17</v>
      </c>
      <c r="X1185">
        <v>3</v>
      </c>
      <c r="Y1185" t="s">
        <v>17</v>
      </c>
      <c r="Z1185">
        <v>6</v>
      </c>
    </row>
    <row r="1186" spans="1:26" x14ac:dyDescent="0.3">
      <c r="A1186">
        <v>68</v>
      </c>
      <c r="B1186" t="s">
        <v>19</v>
      </c>
      <c r="C1186" t="s">
        <v>36</v>
      </c>
      <c r="D1186" t="s">
        <v>31</v>
      </c>
      <c r="E1186">
        <v>0.2</v>
      </c>
      <c r="F1186">
        <v>9</v>
      </c>
      <c r="G1186">
        <v>0</v>
      </c>
      <c r="H1186">
        <v>0</v>
      </c>
      <c r="I1186" t="s">
        <v>32</v>
      </c>
      <c r="J1186">
        <v>1</v>
      </c>
      <c r="K1186">
        <v>0</v>
      </c>
      <c r="L1186" t="s">
        <v>14</v>
      </c>
      <c r="M1186">
        <v>2</v>
      </c>
      <c r="N1186">
        <v>9</v>
      </c>
      <c r="O1186">
        <v>5</v>
      </c>
      <c r="P1186">
        <v>8</v>
      </c>
      <c r="Q1186" t="s">
        <v>21</v>
      </c>
      <c r="R1186" t="s">
        <v>16</v>
      </c>
      <c r="S1186">
        <v>5.3</v>
      </c>
      <c r="T1186">
        <v>2</v>
      </c>
      <c r="U1186" t="s">
        <v>17</v>
      </c>
      <c r="V1186">
        <v>9</v>
      </c>
      <c r="W1186" t="s">
        <v>23</v>
      </c>
      <c r="X1186">
        <v>2</v>
      </c>
      <c r="Y1186" t="s">
        <v>17</v>
      </c>
      <c r="Z1186">
        <v>9</v>
      </c>
    </row>
    <row r="1187" spans="1:26" x14ac:dyDescent="0.3">
      <c r="A1187">
        <v>74</v>
      </c>
      <c r="B1187" t="s">
        <v>19</v>
      </c>
      <c r="C1187" t="s">
        <v>12</v>
      </c>
      <c r="D1187" t="s">
        <v>20</v>
      </c>
      <c r="E1187">
        <v>4.2</v>
      </c>
      <c r="F1187">
        <v>4</v>
      </c>
      <c r="G1187">
        <v>0</v>
      </c>
      <c r="H1187">
        <v>0</v>
      </c>
      <c r="I1187" t="s">
        <v>38</v>
      </c>
      <c r="J1187">
        <v>0</v>
      </c>
      <c r="K1187">
        <v>0</v>
      </c>
      <c r="L1187" t="s">
        <v>14</v>
      </c>
      <c r="M1187">
        <v>5</v>
      </c>
      <c r="N1187">
        <v>3</v>
      </c>
      <c r="O1187">
        <v>8</v>
      </c>
      <c r="P1187">
        <v>4</v>
      </c>
      <c r="Q1187" t="s">
        <v>21</v>
      </c>
      <c r="R1187" t="s">
        <v>16</v>
      </c>
      <c r="S1187">
        <v>3.6</v>
      </c>
      <c r="T1187">
        <v>7</v>
      </c>
      <c r="U1187" t="s">
        <v>17</v>
      </c>
      <c r="V1187">
        <v>9</v>
      </c>
      <c r="W1187" t="s">
        <v>23</v>
      </c>
      <c r="X1187">
        <v>8</v>
      </c>
      <c r="Y1187" t="s">
        <v>18</v>
      </c>
      <c r="Z1187">
        <v>8</v>
      </c>
    </row>
    <row r="1188" spans="1:26" x14ac:dyDescent="0.3">
      <c r="A1188">
        <v>19</v>
      </c>
      <c r="B1188" t="s">
        <v>19</v>
      </c>
      <c r="C1188" t="s">
        <v>24</v>
      </c>
      <c r="D1188" t="s">
        <v>31</v>
      </c>
      <c r="E1188">
        <v>3.1</v>
      </c>
      <c r="F1188">
        <v>1</v>
      </c>
      <c r="G1188">
        <v>1</v>
      </c>
      <c r="H1188">
        <v>1</v>
      </c>
      <c r="I1188" t="s">
        <v>38</v>
      </c>
      <c r="J1188">
        <v>0</v>
      </c>
      <c r="K1188">
        <v>1</v>
      </c>
      <c r="L1188" t="s">
        <v>14</v>
      </c>
      <c r="M1188">
        <v>8</v>
      </c>
      <c r="N1188">
        <v>7</v>
      </c>
      <c r="O1188">
        <v>5</v>
      </c>
      <c r="P1188">
        <v>2</v>
      </c>
      <c r="Q1188" t="s">
        <v>33</v>
      </c>
      <c r="R1188" t="s">
        <v>16</v>
      </c>
      <c r="S1188">
        <v>5.9</v>
      </c>
      <c r="T1188">
        <v>10</v>
      </c>
      <c r="U1188" t="s">
        <v>23</v>
      </c>
      <c r="V1188">
        <v>17</v>
      </c>
      <c r="W1188" t="s">
        <v>18</v>
      </c>
      <c r="X1188">
        <v>1</v>
      </c>
      <c r="Y1188" t="s">
        <v>17</v>
      </c>
      <c r="Z1188">
        <v>7</v>
      </c>
    </row>
    <row r="1189" spans="1:26" x14ac:dyDescent="0.3">
      <c r="A1189">
        <v>32</v>
      </c>
      <c r="B1189" t="s">
        <v>11</v>
      </c>
      <c r="C1189" t="s">
        <v>30</v>
      </c>
      <c r="D1189" t="s">
        <v>13</v>
      </c>
      <c r="E1189">
        <v>0.4</v>
      </c>
      <c r="F1189">
        <v>8</v>
      </c>
      <c r="G1189">
        <v>1</v>
      </c>
      <c r="H1189">
        <v>0</v>
      </c>
      <c r="I1189" t="s">
        <v>14</v>
      </c>
      <c r="J1189">
        <v>1</v>
      </c>
      <c r="K1189">
        <v>0</v>
      </c>
      <c r="L1189" t="s">
        <v>14</v>
      </c>
      <c r="M1189">
        <v>8</v>
      </c>
      <c r="N1189">
        <v>9</v>
      </c>
      <c r="O1189">
        <v>9</v>
      </c>
      <c r="P1189">
        <v>9</v>
      </c>
      <c r="Q1189" t="s">
        <v>28</v>
      </c>
      <c r="R1189" t="s">
        <v>22</v>
      </c>
      <c r="S1189">
        <v>8</v>
      </c>
      <c r="T1189">
        <v>20</v>
      </c>
      <c r="U1189" t="s">
        <v>18</v>
      </c>
      <c r="V1189">
        <v>2</v>
      </c>
      <c r="W1189" t="s">
        <v>17</v>
      </c>
      <c r="X1189">
        <v>9</v>
      </c>
      <c r="Y1189" t="s">
        <v>18</v>
      </c>
      <c r="Z1189">
        <v>8</v>
      </c>
    </row>
    <row r="1190" spans="1:26" x14ac:dyDescent="0.3">
      <c r="A1190">
        <v>28</v>
      </c>
      <c r="B1190" t="s">
        <v>11</v>
      </c>
      <c r="C1190" t="s">
        <v>12</v>
      </c>
      <c r="D1190" t="s">
        <v>31</v>
      </c>
      <c r="E1190">
        <v>1.4</v>
      </c>
      <c r="F1190">
        <v>2</v>
      </c>
      <c r="G1190">
        <v>1</v>
      </c>
      <c r="H1190">
        <v>0</v>
      </c>
      <c r="I1190" t="s">
        <v>32</v>
      </c>
      <c r="J1190">
        <v>0</v>
      </c>
      <c r="K1190">
        <v>1</v>
      </c>
      <c r="L1190" t="s">
        <v>29</v>
      </c>
      <c r="M1190">
        <v>5</v>
      </c>
      <c r="N1190">
        <v>9</v>
      </c>
      <c r="O1190">
        <v>7</v>
      </c>
      <c r="P1190">
        <v>9</v>
      </c>
      <c r="Q1190" t="s">
        <v>28</v>
      </c>
      <c r="R1190" t="s">
        <v>22</v>
      </c>
      <c r="S1190">
        <v>8.6</v>
      </c>
      <c r="T1190">
        <v>7</v>
      </c>
      <c r="U1190" t="s">
        <v>17</v>
      </c>
      <c r="V1190">
        <v>9</v>
      </c>
      <c r="W1190" t="s">
        <v>23</v>
      </c>
      <c r="X1190">
        <v>7</v>
      </c>
      <c r="Y1190" t="s">
        <v>18</v>
      </c>
      <c r="Z1190">
        <v>4</v>
      </c>
    </row>
    <row r="1191" spans="1:26" x14ac:dyDescent="0.3">
      <c r="A1191">
        <v>25</v>
      </c>
      <c r="B1191" t="s">
        <v>11</v>
      </c>
      <c r="C1191" t="s">
        <v>36</v>
      </c>
      <c r="D1191" t="s">
        <v>31</v>
      </c>
      <c r="E1191">
        <v>1.3</v>
      </c>
      <c r="F1191">
        <v>1</v>
      </c>
      <c r="G1191">
        <v>0</v>
      </c>
      <c r="H1191">
        <v>0</v>
      </c>
      <c r="I1191" t="s">
        <v>14</v>
      </c>
      <c r="J1191">
        <v>0</v>
      </c>
      <c r="K1191">
        <v>0</v>
      </c>
      <c r="L1191" t="s">
        <v>14</v>
      </c>
      <c r="M1191">
        <v>2</v>
      </c>
      <c r="N1191">
        <v>6</v>
      </c>
      <c r="O1191">
        <v>5</v>
      </c>
      <c r="P1191">
        <v>3</v>
      </c>
      <c r="Q1191" t="s">
        <v>33</v>
      </c>
      <c r="R1191" t="s">
        <v>22</v>
      </c>
      <c r="S1191">
        <v>7.6</v>
      </c>
      <c r="T1191">
        <v>16</v>
      </c>
      <c r="U1191" t="s">
        <v>18</v>
      </c>
      <c r="V1191">
        <v>19</v>
      </c>
      <c r="W1191" t="s">
        <v>18</v>
      </c>
      <c r="X1191">
        <v>4</v>
      </c>
      <c r="Y1191" t="s">
        <v>23</v>
      </c>
      <c r="Z1191">
        <v>6</v>
      </c>
    </row>
    <row r="1192" spans="1:26" x14ac:dyDescent="0.3">
      <c r="A1192">
        <v>43</v>
      </c>
      <c r="B1192" t="s">
        <v>19</v>
      </c>
      <c r="C1192" t="s">
        <v>12</v>
      </c>
      <c r="D1192" t="s">
        <v>20</v>
      </c>
      <c r="E1192">
        <v>2</v>
      </c>
      <c r="F1192">
        <v>7</v>
      </c>
      <c r="G1192">
        <v>0</v>
      </c>
      <c r="H1192">
        <v>0</v>
      </c>
      <c r="I1192" t="s">
        <v>14</v>
      </c>
      <c r="J1192">
        <v>0</v>
      </c>
      <c r="K1192">
        <v>1</v>
      </c>
      <c r="L1192" t="s">
        <v>14</v>
      </c>
      <c r="M1192">
        <v>4</v>
      </c>
      <c r="N1192">
        <v>8</v>
      </c>
      <c r="O1192">
        <v>9</v>
      </c>
      <c r="P1192">
        <v>7</v>
      </c>
      <c r="Q1192" t="s">
        <v>34</v>
      </c>
      <c r="R1192" t="s">
        <v>22</v>
      </c>
      <c r="S1192">
        <v>7.1</v>
      </c>
      <c r="T1192">
        <v>5</v>
      </c>
      <c r="U1192" t="s">
        <v>17</v>
      </c>
      <c r="V1192">
        <v>13</v>
      </c>
      <c r="W1192" t="s">
        <v>23</v>
      </c>
      <c r="X1192">
        <v>3</v>
      </c>
      <c r="Y1192" t="s">
        <v>17</v>
      </c>
      <c r="Z1192">
        <v>5</v>
      </c>
    </row>
    <row r="1193" spans="1:26" x14ac:dyDescent="0.3">
      <c r="A1193">
        <v>68</v>
      </c>
      <c r="B1193" t="s">
        <v>19</v>
      </c>
      <c r="C1193" t="s">
        <v>24</v>
      </c>
      <c r="D1193" t="s">
        <v>25</v>
      </c>
      <c r="E1193">
        <v>5.8</v>
      </c>
      <c r="F1193">
        <v>9</v>
      </c>
      <c r="G1193">
        <v>0</v>
      </c>
      <c r="H1193">
        <v>1</v>
      </c>
      <c r="I1193" t="s">
        <v>14</v>
      </c>
      <c r="J1193">
        <v>0</v>
      </c>
      <c r="K1193">
        <v>0</v>
      </c>
      <c r="L1193" t="s">
        <v>32</v>
      </c>
      <c r="M1193">
        <v>7</v>
      </c>
      <c r="N1193">
        <v>9</v>
      </c>
      <c r="O1193">
        <v>5</v>
      </c>
      <c r="P1193">
        <v>1</v>
      </c>
      <c r="Q1193" t="s">
        <v>21</v>
      </c>
      <c r="R1193" t="s">
        <v>22</v>
      </c>
      <c r="S1193">
        <v>7.1</v>
      </c>
      <c r="T1193">
        <v>12</v>
      </c>
      <c r="U1193" t="s">
        <v>23</v>
      </c>
      <c r="V1193">
        <v>5</v>
      </c>
      <c r="W1193" t="s">
        <v>17</v>
      </c>
      <c r="X1193">
        <v>6</v>
      </c>
      <c r="Y1193" t="s">
        <v>23</v>
      </c>
      <c r="Z1193">
        <v>2</v>
      </c>
    </row>
    <row r="1194" spans="1:26" x14ac:dyDescent="0.3">
      <c r="A1194">
        <v>62</v>
      </c>
      <c r="B1194" t="s">
        <v>11</v>
      </c>
      <c r="C1194" t="s">
        <v>30</v>
      </c>
      <c r="D1194" t="s">
        <v>25</v>
      </c>
      <c r="E1194">
        <v>1.7</v>
      </c>
      <c r="F1194">
        <v>9</v>
      </c>
      <c r="G1194">
        <v>0</v>
      </c>
      <c r="H1194">
        <v>1</v>
      </c>
      <c r="I1194" t="s">
        <v>14</v>
      </c>
      <c r="J1194">
        <v>0</v>
      </c>
      <c r="K1194">
        <v>0</v>
      </c>
      <c r="L1194" t="s">
        <v>14</v>
      </c>
      <c r="M1194">
        <v>6</v>
      </c>
      <c r="N1194">
        <v>3</v>
      </c>
      <c r="O1194">
        <v>8</v>
      </c>
      <c r="P1194">
        <v>8</v>
      </c>
      <c r="Q1194" t="s">
        <v>15</v>
      </c>
      <c r="R1194" t="s">
        <v>16</v>
      </c>
      <c r="S1194">
        <v>5.7</v>
      </c>
      <c r="T1194">
        <v>17</v>
      </c>
      <c r="U1194" t="s">
        <v>18</v>
      </c>
      <c r="V1194">
        <v>9</v>
      </c>
      <c r="W1194" t="s">
        <v>23</v>
      </c>
      <c r="X1194">
        <v>9</v>
      </c>
      <c r="Y1194" t="s">
        <v>18</v>
      </c>
      <c r="Z1194">
        <v>8</v>
      </c>
    </row>
    <row r="1195" spans="1:26" x14ac:dyDescent="0.3">
      <c r="A1195">
        <v>61</v>
      </c>
      <c r="B1195" t="s">
        <v>11</v>
      </c>
      <c r="C1195" t="s">
        <v>24</v>
      </c>
      <c r="D1195" t="s">
        <v>25</v>
      </c>
      <c r="E1195">
        <v>1.6</v>
      </c>
      <c r="F1195">
        <v>3</v>
      </c>
      <c r="G1195">
        <v>0</v>
      </c>
      <c r="H1195">
        <v>0</v>
      </c>
      <c r="I1195" t="s">
        <v>14</v>
      </c>
      <c r="J1195">
        <v>0</v>
      </c>
      <c r="K1195">
        <v>0</v>
      </c>
      <c r="L1195" t="s">
        <v>14</v>
      </c>
      <c r="M1195">
        <v>7</v>
      </c>
      <c r="N1195">
        <v>6</v>
      </c>
      <c r="O1195">
        <v>4</v>
      </c>
      <c r="P1195">
        <v>8</v>
      </c>
      <c r="Q1195" t="s">
        <v>15</v>
      </c>
      <c r="R1195" t="s">
        <v>22</v>
      </c>
      <c r="S1195">
        <v>6.3</v>
      </c>
      <c r="T1195">
        <v>16</v>
      </c>
      <c r="U1195" t="s">
        <v>18</v>
      </c>
      <c r="V1195">
        <v>13</v>
      </c>
      <c r="W1195" t="s">
        <v>23</v>
      </c>
      <c r="X1195">
        <v>9</v>
      </c>
      <c r="Y1195" t="s">
        <v>18</v>
      </c>
      <c r="Z1195">
        <v>3</v>
      </c>
    </row>
    <row r="1196" spans="1:26" x14ac:dyDescent="0.3">
      <c r="A1196">
        <v>22</v>
      </c>
      <c r="B1196" t="s">
        <v>19</v>
      </c>
      <c r="C1196" t="s">
        <v>27</v>
      </c>
      <c r="D1196" t="s">
        <v>13</v>
      </c>
      <c r="E1196">
        <v>0.1</v>
      </c>
      <c r="F1196">
        <v>6</v>
      </c>
      <c r="G1196">
        <v>1</v>
      </c>
      <c r="H1196">
        <v>0</v>
      </c>
      <c r="I1196" t="s">
        <v>14</v>
      </c>
      <c r="J1196">
        <v>0</v>
      </c>
      <c r="K1196">
        <v>0</v>
      </c>
      <c r="L1196" t="s">
        <v>14</v>
      </c>
      <c r="M1196">
        <v>5</v>
      </c>
      <c r="N1196">
        <v>5</v>
      </c>
      <c r="O1196">
        <v>9</v>
      </c>
      <c r="P1196">
        <v>3</v>
      </c>
      <c r="Q1196" t="s">
        <v>33</v>
      </c>
      <c r="R1196" t="s">
        <v>22</v>
      </c>
      <c r="S1196">
        <v>9</v>
      </c>
      <c r="T1196">
        <v>20</v>
      </c>
      <c r="U1196" t="s">
        <v>18</v>
      </c>
      <c r="V1196">
        <v>1</v>
      </c>
      <c r="W1196" t="s">
        <v>17</v>
      </c>
      <c r="X1196">
        <v>4</v>
      </c>
      <c r="Y1196" t="s">
        <v>23</v>
      </c>
      <c r="Z1196">
        <v>5</v>
      </c>
    </row>
    <row r="1197" spans="1:26" x14ac:dyDescent="0.3">
      <c r="A1197">
        <v>23</v>
      </c>
      <c r="B1197" t="s">
        <v>19</v>
      </c>
      <c r="C1197" t="s">
        <v>30</v>
      </c>
      <c r="D1197" t="s">
        <v>31</v>
      </c>
      <c r="E1197">
        <v>0.1</v>
      </c>
      <c r="F1197">
        <v>7</v>
      </c>
      <c r="G1197">
        <v>1</v>
      </c>
      <c r="H1197">
        <v>0</v>
      </c>
      <c r="I1197" t="s">
        <v>32</v>
      </c>
      <c r="J1197">
        <v>0</v>
      </c>
      <c r="K1197">
        <v>0</v>
      </c>
      <c r="L1197" t="s">
        <v>14</v>
      </c>
      <c r="M1197">
        <v>2</v>
      </c>
      <c r="N1197">
        <v>7</v>
      </c>
      <c r="O1197">
        <v>6</v>
      </c>
      <c r="P1197">
        <v>5</v>
      </c>
      <c r="Q1197" t="s">
        <v>33</v>
      </c>
      <c r="R1197" t="s">
        <v>16</v>
      </c>
      <c r="S1197">
        <v>5.0999999999999996</v>
      </c>
      <c r="T1197">
        <v>16</v>
      </c>
      <c r="U1197" t="s">
        <v>18</v>
      </c>
      <c r="V1197">
        <v>15</v>
      </c>
      <c r="W1197" t="s">
        <v>18</v>
      </c>
      <c r="X1197">
        <v>5</v>
      </c>
      <c r="Y1197" t="s">
        <v>23</v>
      </c>
      <c r="Z1197">
        <v>8</v>
      </c>
    </row>
    <row r="1198" spans="1:26" x14ac:dyDescent="0.3">
      <c r="A1198">
        <v>43</v>
      </c>
      <c r="B1198" t="s">
        <v>19</v>
      </c>
      <c r="C1198" t="s">
        <v>24</v>
      </c>
      <c r="D1198" t="s">
        <v>25</v>
      </c>
      <c r="E1198">
        <v>0.4</v>
      </c>
      <c r="F1198">
        <v>9</v>
      </c>
      <c r="G1198">
        <v>0</v>
      </c>
      <c r="H1198">
        <v>0</v>
      </c>
      <c r="I1198" t="s">
        <v>14</v>
      </c>
      <c r="J1198">
        <v>0</v>
      </c>
      <c r="K1198">
        <v>1</v>
      </c>
      <c r="L1198" t="s">
        <v>14</v>
      </c>
      <c r="M1198">
        <v>8</v>
      </c>
      <c r="N1198">
        <v>7</v>
      </c>
      <c r="O1198">
        <v>6</v>
      </c>
      <c r="P1198">
        <v>4</v>
      </c>
      <c r="Q1198" t="s">
        <v>34</v>
      </c>
      <c r="R1198" t="s">
        <v>22</v>
      </c>
      <c r="S1198">
        <v>8.9</v>
      </c>
      <c r="T1198">
        <v>19</v>
      </c>
      <c r="U1198" t="s">
        <v>18</v>
      </c>
      <c r="V1198">
        <v>4</v>
      </c>
      <c r="W1198" t="s">
        <v>17</v>
      </c>
      <c r="X1198">
        <v>9</v>
      </c>
      <c r="Y1198" t="s">
        <v>18</v>
      </c>
      <c r="Z1198">
        <v>9</v>
      </c>
    </row>
    <row r="1199" spans="1:26" x14ac:dyDescent="0.3">
      <c r="A1199">
        <v>71</v>
      </c>
      <c r="B1199" t="s">
        <v>19</v>
      </c>
      <c r="C1199" t="s">
        <v>36</v>
      </c>
      <c r="D1199" t="s">
        <v>20</v>
      </c>
      <c r="E1199">
        <v>0.1</v>
      </c>
      <c r="F1199">
        <v>2</v>
      </c>
      <c r="G1199">
        <v>0</v>
      </c>
      <c r="H1199">
        <v>0</v>
      </c>
      <c r="I1199" t="s">
        <v>14</v>
      </c>
      <c r="J1199">
        <v>0</v>
      </c>
      <c r="K1199">
        <v>1</v>
      </c>
      <c r="L1199" t="s">
        <v>14</v>
      </c>
      <c r="M1199">
        <v>2</v>
      </c>
      <c r="N1199">
        <v>9</v>
      </c>
      <c r="O1199">
        <v>3</v>
      </c>
      <c r="P1199">
        <v>7</v>
      </c>
      <c r="Q1199" t="s">
        <v>21</v>
      </c>
      <c r="R1199" t="s">
        <v>16</v>
      </c>
      <c r="S1199">
        <v>6</v>
      </c>
      <c r="T1199">
        <v>15</v>
      </c>
      <c r="U1199" t="s">
        <v>18</v>
      </c>
      <c r="V1199">
        <v>4</v>
      </c>
      <c r="W1199" t="s">
        <v>17</v>
      </c>
      <c r="X1199">
        <v>2</v>
      </c>
      <c r="Y1199" t="s">
        <v>17</v>
      </c>
      <c r="Z1199">
        <v>9</v>
      </c>
    </row>
    <row r="1200" spans="1:26" x14ac:dyDescent="0.3">
      <c r="A1200">
        <v>21</v>
      </c>
      <c r="B1200" t="s">
        <v>11</v>
      </c>
      <c r="C1200" t="s">
        <v>30</v>
      </c>
      <c r="D1200" t="s">
        <v>25</v>
      </c>
      <c r="E1200">
        <v>2.7</v>
      </c>
      <c r="F1200">
        <v>8</v>
      </c>
      <c r="G1200">
        <v>1</v>
      </c>
      <c r="H1200">
        <v>1</v>
      </c>
      <c r="I1200" t="s">
        <v>14</v>
      </c>
      <c r="J1200">
        <v>0</v>
      </c>
      <c r="K1200">
        <v>0</v>
      </c>
      <c r="L1200" t="s">
        <v>14</v>
      </c>
      <c r="M1200">
        <v>8</v>
      </c>
      <c r="N1200">
        <v>1</v>
      </c>
      <c r="O1200">
        <v>3</v>
      </c>
      <c r="P1200">
        <v>7</v>
      </c>
      <c r="Q1200" t="s">
        <v>33</v>
      </c>
      <c r="R1200" t="s">
        <v>22</v>
      </c>
      <c r="S1200">
        <v>8.5</v>
      </c>
      <c r="T1200">
        <v>12</v>
      </c>
      <c r="U1200" t="s">
        <v>23</v>
      </c>
      <c r="V1200">
        <v>20</v>
      </c>
      <c r="W1200" t="s">
        <v>18</v>
      </c>
      <c r="X1200">
        <v>2</v>
      </c>
      <c r="Y1200" t="s">
        <v>17</v>
      </c>
      <c r="Z1200">
        <v>5</v>
      </c>
    </row>
    <row r="1201" spans="1:26" x14ac:dyDescent="0.3">
      <c r="A1201">
        <v>36</v>
      </c>
      <c r="B1201" t="s">
        <v>11</v>
      </c>
      <c r="C1201" t="s">
        <v>30</v>
      </c>
      <c r="D1201" t="s">
        <v>25</v>
      </c>
      <c r="E1201">
        <v>2.6</v>
      </c>
      <c r="F1201">
        <v>7</v>
      </c>
      <c r="G1201">
        <v>0</v>
      </c>
      <c r="H1201">
        <v>0</v>
      </c>
      <c r="I1201" t="s">
        <v>14</v>
      </c>
      <c r="J1201">
        <v>1</v>
      </c>
      <c r="K1201">
        <v>0</v>
      </c>
      <c r="L1201" t="s">
        <v>29</v>
      </c>
      <c r="M1201">
        <v>7</v>
      </c>
      <c r="N1201">
        <v>6</v>
      </c>
      <c r="O1201">
        <v>4</v>
      </c>
      <c r="P1201">
        <v>8</v>
      </c>
      <c r="Q1201" t="s">
        <v>34</v>
      </c>
      <c r="R1201" t="s">
        <v>16</v>
      </c>
      <c r="S1201">
        <v>4.4000000000000004</v>
      </c>
      <c r="T1201">
        <v>10</v>
      </c>
      <c r="U1201" t="s">
        <v>23</v>
      </c>
      <c r="V1201">
        <v>10</v>
      </c>
      <c r="W1201" t="s">
        <v>23</v>
      </c>
      <c r="X1201">
        <v>5</v>
      </c>
      <c r="Y1201" t="s">
        <v>23</v>
      </c>
      <c r="Z1201">
        <v>2</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7B5FF1-EAFC-4B54-965A-CDAA093D30DC}">
  <sheetPr>
    <tabColor theme="4"/>
  </sheetPr>
  <dimension ref="A1:P37"/>
  <sheetViews>
    <sheetView topLeftCell="A16" workbookViewId="0">
      <selection activeCell="Y22" sqref="Y22"/>
    </sheetView>
  </sheetViews>
  <sheetFormatPr defaultRowHeight="14.4" x14ac:dyDescent="0.3"/>
  <cols>
    <col min="1" max="1" width="25.88671875" bestFit="1" customWidth="1"/>
    <col min="2" max="2" width="18.33203125" bestFit="1" customWidth="1"/>
    <col min="3" max="3" width="4.44140625" bestFit="1" customWidth="1"/>
    <col min="4" max="4" width="9.33203125" bestFit="1" customWidth="1"/>
    <col min="5" max="5" width="12.5546875" bestFit="1" customWidth="1"/>
    <col min="6" max="6" width="26.21875" bestFit="1" customWidth="1"/>
    <col min="7" max="7" width="7.88671875" bestFit="1" customWidth="1"/>
    <col min="8" max="8" width="7" bestFit="1" customWidth="1"/>
    <col min="9" max="9" width="10.77734375" bestFit="1" customWidth="1"/>
    <col min="12" max="12" width="12.5546875" bestFit="1" customWidth="1"/>
    <col min="13" max="13" width="21.88671875" bestFit="1" customWidth="1"/>
    <col min="14" max="14" width="4.44140625" bestFit="1" customWidth="1"/>
    <col min="15" max="15" width="9.33203125" bestFit="1" customWidth="1"/>
    <col min="16" max="16" width="10.77734375" bestFit="1" customWidth="1"/>
    <col min="17" max="17" width="18.33203125" bestFit="1" customWidth="1"/>
    <col min="18" max="18" width="24.44140625" bestFit="1" customWidth="1"/>
    <col min="19" max="19" width="23.109375" bestFit="1" customWidth="1"/>
    <col min="20" max="20" width="29.21875" bestFit="1" customWidth="1"/>
    <col min="21" max="21" width="11.33203125" bestFit="1" customWidth="1"/>
    <col min="22" max="22" width="4.44140625" bestFit="1" customWidth="1"/>
    <col min="23" max="23" width="9.33203125" bestFit="1" customWidth="1"/>
    <col min="24" max="24" width="14.109375" bestFit="1" customWidth="1"/>
    <col min="25" max="25" width="10.77734375" bestFit="1" customWidth="1"/>
    <col min="26" max="26" width="6.6640625" bestFit="1" customWidth="1"/>
    <col min="27" max="27" width="4.77734375" bestFit="1" customWidth="1"/>
    <col min="28" max="28" width="6.6640625" bestFit="1" customWidth="1"/>
    <col min="29" max="29" width="4.77734375" bestFit="1" customWidth="1"/>
    <col min="30" max="30" width="6.6640625" bestFit="1" customWidth="1"/>
    <col min="31" max="31" width="10.77734375" bestFit="1" customWidth="1"/>
  </cols>
  <sheetData>
    <row r="1" spans="1:16" x14ac:dyDescent="0.3">
      <c r="A1" s="7" t="s">
        <v>65</v>
      </c>
      <c r="B1" s="7"/>
      <c r="E1" s="7" t="s">
        <v>68</v>
      </c>
      <c r="F1" s="7"/>
      <c r="G1" s="7"/>
      <c r="H1" s="7"/>
      <c r="I1" s="7"/>
      <c r="L1" s="7" t="s">
        <v>62</v>
      </c>
      <c r="M1" s="7"/>
      <c r="N1" s="7"/>
      <c r="O1" s="7"/>
      <c r="P1" s="7"/>
    </row>
    <row r="2" spans="1:16" x14ac:dyDescent="0.3">
      <c r="A2" s="1" t="s">
        <v>39</v>
      </c>
      <c r="B2" t="s">
        <v>64</v>
      </c>
      <c r="E2" s="1" t="s">
        <v>69</v>
      </c>
      <c r="F2" s="1" t="s">
        <v>41</v>
      </c>
      <c r="L2" s="1" t="s">
        <v>72</v>
      </c>
      <c r="M2" s="1" t="s">
        <v>41</v>
      </c>
    </row>
    <row r="3" spans="1:16" x14ac:dyDescent="0.3">
      <c r="A3" s="2" t="s">
        <v>19</v>
      </c>
      <c r="B3" s="8">
        <v>569</v>
      </c>
      <c r="E3" s="1" t="s">
        <v>39</v>
      </c>
      <c r="F3" t="s">
        <v>18</v>
      </c>
      <c r="G3" t="s">
        <v>17</v>
      </c>
      <c r="H3" t="s">
        <v>23</v>
      </c>
      <c r="I3" t="s">
        <v>40</v>
      </c>
      <c r="L3" s="1" t="s">
        <v>39</v>
      </c>
      <c r="M3" t="s">
        <v>18</v>
      </c>
      <c r="N3" t="s">
        <v>17</v>
      </c>
      <c r="O3" t="s">
        <v>23</v>
      </c>
      <c r="P3" t="s">
        <v>40</v>
      </c>
    </row>
    <row r="4" spans="1:16" x14ac:dyDescent="0.3">
      <c r="A4" s="2" t="s">
        <v>11</v>
      </c>
      <c r="B4" s="8">
        <v>520</v>
      </c>
      <c r="E4" s="2" t="s">
        <v>33</v>
      </c>
      <c r="F4" s="8">
        <v>73</v>
      </c>
      <c r="G4" s="8">
        <v>50</v>
      </c>
      <c r="H4" s="8">
        <v>49</v>
      </c>
      <c r="I4" s="8">
        <v>172</v>
      </c>
      <c r="L4" s="2" t="s">
        <v>34</v>
      </c>
      <c r="M4" s="8">
        <v>81</v>
      </c>
      <c r="N4" s="8">
        <v>66</v>
      </c>
      <c r="O4" s="8">
        <v>80</v>
      </c>
      <c r="P4" s="8">
        <v>227</v>
      </c>
    </row>
    <row r="5" spans="1:16" x14ac:dyDescent="0.3">
      <c r="A5" s="2" t="s">
        <v>35</v>
      </c>
      <c r="B5" s="8">
        <v>90</v>
      </c>
      <c r="E5" s="2" t="s">
        <v>28</v>
      </c>
      <c r="F5" s="8">
        <v>59</v>
      </c>
      <c r="G5" s="8">
        <v>75</v>
      </c>
      <c r="H5" s="8">
        <v>52</v>
      </c>
      <c r="I5" s="8">
        <v>186</v>
      </c>
      <c r="L5" s="2" t="s">
        <v>26</v>
      </c>
      <c r="M5" s="8">
        <v>67</v>
      </c>
      <c r="N5" s="8">
        <v>70</v>
      </c>
      <c r="O5" s="8">
        <v>81</v>
      </c>
      <c r="P5" s="8">
        <v>218</v>
      </c>
    </row>
    <row r="6" spans="1:16" x14ac:dyDescent="0.3">
      <c r="A6" s="2" t="s">
        <v>30</v>
      </c>
      <c r="B6" s="8">
        <v>21</v>
      </c>
      <c r="E6" s="2" t="s">
        <v>34</v>
      </c>
      <c r="F6" s="8">
        <v>53</v>
      </c>
      <c r="G6" s="8">
        <v>83</v>
      </c>
      <c r="H6" s="8">
        <v>91</v>
      </c>
      <c r="I6" s="8">
        <v>227</v>
      </c>
      <c r="L6" s="2" t="s">
        <v>21</v>
      </c>
      <c r="M6" s="8">
        <v>69</v>
      </c>
      <c r="N6" s="8">
        <v>70</v>
      </c>
      <c r="O6" s="8">
        <v>62</v>
      </c>
      <c r="P6" s="8">
        <v>201</v>
      </c>
    </row>
    <row r="7" spans="1:16" x14ac:dyDescent="0.3">
      <c r="A7" s="2" t="s">
        <v>40</v>
      </c>
      <c r="B7" s="8">
        <v>1200</v>
      </c>
      <c r="E7" s="2" t="s">
        <v>26</v>
      </c>
      <c r="F7" s="8">
        <v>63</v>
      </c>
      <c r="G7" s="8">
        <v>84</v>
      </c>
      <c r="H7" s="8">
        <v>71</v>
      </c>
      <c r="I7" s="8">
        <v>218</v>
      </c>
      <c r="L7" s="2" t="s">
        <v>15</v>
      </c>
      <c r="M7" s="8">
        <v>69</v>
      </c>
      <c r="N7" s="8">
        <v>67</v>
      </c>
      <c r="O7" s="8">
        <v>60</v>
      </c>
      <c r="P7" s="8">
        <v>196</v>
      </c>
    </row>
    <row r="8" spans="1:16" x14ac:dyDescent="0.3">
      <c r="E8" s="2" t="s">
        <v>15</v>
      </c>
      <c r="F8" s="8">
        <v>65</v>
      </c>
      <c r="G8" s="8">
        <v>66</v>
      </c>
      <c r="H8" s="8">
        <v>65</v>
      </c>
      <c r="I8" s="8">
        <v>196</v>
      </c>
      <c r="L8" s="2" t="s">
        <v>28</v>
      </c>
      <c r="M8" s="8">
        <v>59</v>
      </c>
      <c r="N8" s="8">
        <v>50</v>
      </c>
      <c r="O8" s="8">
        <v>77</v>
      </c>
      <c r="P8" s="8">
        <v>186</v>
      </c>
    </row>
    <row r="9" spans="1:16" x14ac:dyDescent="0.3">
      <c r="E9" s="2" t="s">
        <v>21</v>
      </c>
      <c r="F9" s="8">
        <v>66</v>
      </c>
      <c r="G9" s="8">
        <v>69</v>
      </c>
      <c r="H9" s="8">
        <v>66</v>
      </c>
      <c r="I9" s="8">
        <v>201</v>
      </c>
      <c r="L9" s="2" t="s">
        <v>33</v>
      </c>
      <c r="M9" s="8">
        <v>47</v>
      </c>
      <c r="N9" s="8">
        <v>66</v>
      </c>
      <c r="O9" s="8">
        <v>59</v>
      </c>
      <c r="P9" s="8">
        <v>172</v>
      </c>
    </row>
    <row r="10" spans="1:16" x14ac:dyDescent="0.3">
      <c r="A10" s="7" t="s">
        <v>66</v>
      </c>
      <c r="B10" s="7"/>
      <c r="E10" s="2" t="s">
        <v>40</v>
      </c>
      <c r="F10" s="8">
        <v>379</v>
      </c>
      <c r="G10" s="8">
        <v>427</v>
      </c>
      <c r="H10" s="8">
        <v>394</v>
      </c>
      <c r="I10" s="8">
        <v>1200</v>
      </c>
      <c r="L10" s="2" t="s">
        <v>40</v>
      </c>
      <c r="M10" s="8">
        <v>392</v>
      </c>
      <c r="N10" s="8">
        <v>389</v>
      </c>
      <c r="O10" s="8">
        <v>419</v>
      </c>
      <c r="P10" s="8">
        <v>1200</v>
      </c>
    </row>
    <row r="11" spans="1:16" x14ac:dyDescent="0.3">
      <c r="A11" s="1" t="s">
        <v>39</v>
      </c>
      <c r="B11" t="s">
        <v>67</v>
      </c>
      <c r="E11" s="7" t="s">
        <v>70</v>
      </c>
      <c r="F11" s="7"/>
      <c r="G11" s="7"/>
      <c r="H11" s="7"/>
      <c r="I11" s="7"/>
    </row>
    <row r="12" spans="1:16" x14ac:dyDescent="0.3">
      <c r="A12" s="2" t="s">
        <v>34</v>
      </c>
      <c r="B12" s="8">
        <v>227</v>
      </c>
      <c r="E12" s="1" t="s">
        <v>71</v>
      </c>
      <c r="F12" s="1" t="s">
        <v>41</v>
      </c>
      <c r="L12" s="7" t="s">
        <v>73</v>
      </c>
      <c r="M12" s="7"/>
      <c r="N12" s="7"/>
      <c r="O12" s="7"/>
      <c r="P12" s="7"/>
    </row>
    <row r="13" spans="1:16" x14ac:dyDescent="0.3">
      <c r="A13" s="2" t="s">
        <v>26</v>
      </c>
      <c r="B13" s="8">
        <v>218</v>
      </c>
      <c r="E13" s="1" t="s">
        <v>39</v>
      </c>
      <c r="F13" t="s">
        <v>18</v>
      </c>
      <c r="G13" t="s">
        <v>17</v>
      </c>
      <c r="H13" t="s">
        <v>23</v>
      </c>
      <c r="I13" t="s">
        <v>40</v>
      </c>
      <c r="L13" s="1" t="s">
        <v>39</v>
      </c>
      <c r="M13" t="s">
        <v>74</v>
      </c>
    </row>
    <row r="14" spans="1:16" x14ac:dyDescent="0.3">
      <c r="A14" s="2" t="s">
        <v>21</v>
      </c>
      <c r="B14" s="8">
        <v>201</v>
      </c>
      <c r="E14" s="2" t="s">
        <v>19</v>
      </c>
      <c r="F14" s="8">
        <v>164</v>
      </c>
      <c r="G14" s="8">
        <v>194</v>
      </c>
      <c r="H14" s="8">
        <v>211</v>
      </c>
      <c r="I14" s="8">
        <v>569</v>
      </c>
      <c r="L14" s="2" t="s">
        <v>29</v>
      </c>
      <c r="M14" s="8">
        <v>124</v>
      </c>
    </row>
    <row r="15" spans="1:16" x14ac:dyDescent="0.3">
      <c r="A15" s="2" t="s">
        <v>15</v>
      </c>
      <c r="B15" s="8">
        <v>196</v>
      </c>
      <c r="E15" s="2" t="s">
        <v>11</v>
      </c>
      <c r="F15" s="8">
        <v>158</v>
      </c>
      <c r="G15" s="8">
        <v>162</v>
      </c>
      <c r="H15" s="8">
        <v>200</v>
      </c>
      <c r="I15" s="8">
        <v>520</v>
      </c>
      <c r="L15" s="2" t="s">
        <v>14</v>
      </c>
      <c r="M15" s="8">
        <v>834</v>
      </c>
    </row>
    <row r="16" spans="1:16" x14ac:dyDescent="0.3">
      <c r="A16" s="2" t="s">
        <v>28</v>
      </c>
      <c r="B16" s="8">
        <v>186</v>
      </c>
      <c r="E16" s="2" t="s">
        <v>35</v>
      </c>
      <c r="F16" s="8">
        <v>29</v>
      </c>
      <c r="G16" s="8">
        <v>29</v>
      </c>
      <c r="H16" s="8">
        <v>32</v>
      </c>
      <c r="I16" s="8">
        <v>90</v>
      </c>
      <c r="L16" s="2" t="s">
        <v>32</v>
      </c>
      <c r="M16" s="8">
        <v>242</v>
      </c>
    </row>
    <row r="17" spans="1:16" x14ac:dyDescent="0.3">
      <c r="A17" s="2" t="s">
        <v>33</v>
      </c>
      <c r="B17" s="8">
        <v>172</v>
      </c>
      <c r="E17" s="2" t="s">
        <v>30</v>
      </c>
      <c r="F17" s="8">
        <v>9</v>
      </c>
      <c r="G17" s="8">
        <v>9</v>
      </c>
      <c r="H17" s="8">
        <v>3</v>
      </c>
      <c r="I17" s="8">
        <v>21</v>
      </c>
      <c r="L17" s="2" t="s">
        <v>40</v>
      </c>
      <c r="M17" s="8">
        <v>1200</v>
      </c>
    </row>
    <row r="18" spans="1:16" x14ac:dyDescent="0.3">
      <c r="A18" s="2" t="s">
        <v>40</v>
      </c>
      <c r="B18" s="8">
        <v>1200</v>
      </c>
      <c r="E18" s="2" t="s">
        <v>40</v>
      </c>
      <c r="F18" s="8">
        <v>360</v>
      </c>
      <c r="G18" s="8">
        <v>394</v>
      </c>
      <c r="H18" s="8">
        <v>446</v>
      </c>
      <c r="I18" s="8">
        <v>1200</v>
      </c>
    </row>
    <row r="21" spans="1:16" x14ac:dyDescent="0.3">
      <c r="A21" s="2" t="s">
        <v>75</v>
      </c>
      <c r="L21" s="7" t="s">
        <v>78</v>
      </c>
      <c r="M21" s="7"/>
      <c r="N21" s="7"/>
      <c r="O21" s="7"/>
      <c r="P21" s="7"/>
    </row>
    <row r="22" spans="1:16" x14ac:dyDescent="0.3">
      <c r="A22" t="s">
        <v>42</v>
      </c>
      <c r="E22" s="7" t="s">
        <v>59</v>
      </c>
      <c r="F22" s="7"/>
      <c r="G22" s="7"/>
      <c r="H22" s="7"/>
      <c r="I22" s="7"/>
      <c r="L22" s="1" t="s">
        <v>39</v>
      </c>
      <c r="M22" t="s">
        <v>76</v>
      </c>
      <c r="N22" t="s">
        <v>79</v>
      </c>
    </row>
    <row r="23" spans="1:16" x14ac:dyDescent="0.3">
      <c r="A23" s="8">
        <v>10.47</v>
      </c>
      <c r="B23">
        <f>GETPIVOTDATA("Anxiety_Score",$A$22)</f>
        <v>10.47</v>
      </c>
      <c r="E23" s="1" t="s">
        <v>80</v>
      </c>
      <c r="F23" s="1" t="s">
        <v>41</v>
      </c>
      <c r="L23" s="2" t="s">
        <v>33</v>
      </c>
      <c r="M23" s="3">
        <v>11.034883720930232</v>
      </c>
      <c r="N23" s="3">
        <v>4.7093023255813957</v>
      </c>
    </row>
    <row r="24" spans="1:16" x14ac:dyDescent="0.3">
      <c r="E24" s="1" t="s">
        <v>39</v>
      </c>
      <c r="F24" t="s">
        <v>22</v>
      </c>
      <c r="G24" t="s">
        <v>37</v>
      </c>
      <c r="H24" t="s">
        <v>16</v>
      </c>
      <c r="I24" t="s">
        <v>40</v>
      </c>
      <c r="L24" s="2" t="s">
        <v>28</v>
      </c>
      <c r="M24" s="3">
        <v>10.682795698924732</v>
      </c>
      <c r="N24" s="3">
        <v>5.075268817204301</v>
      </c>
    </row>
    <row r="25" spans="1:16" x14ac:dyDescent="0.3">
      <c r="E25" s="2" t="s">
        <v>19</v>
      </c>
      <c r="F25" s="8">
        <v>2303.0999999999995</v>
      </c>
      <c r="G25" s="8">
        <v>262.59999999999991</v>
      </c>
      <c r="H25" s="8">
        <v>1113.2000000000005</v>
      </c>
      <c r="I25" s="8">
        <v>3678.8999999999996</v>
      </c>
      <c r="L25" s="2" t="s">
        <v>34</v>
      </c>
      <c r="M25" s="3">
        <v>10.770925110132159</v>
      </c>
      <c r="N25" s="3">
        <v>5.2643171806167404</v>
      </c>
    </row>
    <row r="26" spans="1:16" x14ac:dyDescent="0.3">
      <c r="A26" t="s">
        <v>76</v>
      </c>
      <c r="E26" s="2" t="s">
        <v>11</v>
      </c>
      <c r="F26" s="8">
        <v>2138.3000000000002</v>
      </c>
      <c r="G26" s="8">
        <v>227.8</v>
      </c>
      <c r="H26" s="8">
        <v>1016.5999999999993</v>
      </c>
      <c r="I26" s="8">
        <v>3382.7</v>
      </c>
      <c r="L26" s="2" t="s">
        <v>26</v>
      </c>
      <c r="M26" s="3">
        <v>9.8073394495412849</v>
      </c>
      <c r="N26" s="3">
        <v>4.9587155963302756</v>
      </c>
    </row>
    <row r="27" spans="1:16" x14ac:dyDescent="0.3">
      <c r="A27" t="s">
        <v>46</v>
      </c>
      <c r="E27" s="2" t="s">
        <v>35</v>
      </c>
      <c r="F27" s="8">
        <v>305.09999999999997</v>
      </c>
      <c r="G27" s="8">
        <v>66.2</v>
      </c>
      <c r="H27" s="8">
        <v>197.10000000000002</v>
      </c>
      <c r="I27" s="8">
        <v>568.4</v>
      </c>
      <c r="L27" s="2" t="s">
        <v>15</v>
      </c>
      <c r="M27" s="3">
        <v>11.081632653061224</v>
      </c>
      <c r="N27" s="3">
        <v>5.0255102040816331</v>
      </c>
    </row>
    <row r="28" spans="1:16" x14ac:dyDescent="0.3">
      <c r="A28" s="6">
        <v>10.674166666666666</v>
      </c>
      <c r="B28" s="6">
        <f>GETPIVOTDATA("Depression_Score",$A$27)</f>
        <v>10.674166666666666</v>
      </c>
      <c r="E28" s="2" t="s">
        <v>30</v>
      </c>
      <c r="F28" s="8">
        <v>89.300000000000011</v>
      </c>
      <c r="G28" s="8"/>
      <c r="H28" s="8">
        <v>43.5</v>
      </c>
      <c r="I28" s="8">
        <v>132.80000000000001</v>
      </c>
      <c r="L28" s="2" t="s">
        <v>21</v>
      </c>
      <c r="M28" s="3">
        <v>10.791044776119403</v>
      </c>
      <c r="N28" s="3">
        <v>4.9054726368159205</v>
      </c>
    </row>
    <row r="29" spans="1:16" x14ac:dyDescent="0.3">
      <c r="E29" s="2" t="s">
        <v>40</v>
      </c>
      <c r="F29" s="8">
        <v>4835.8</v>
      </c>
      <c r="G29" s="8">
        <v>556.59999999999991</v>
      </c>
      <c r="H29" s="8">
        <v>2370.3999999999996</v>
      </c>
      <c r="I29" s="8">
        <v>7762.7999999999993</v>
      </c>
      <c r="L29" s="2" t="s">
        <v>40</v>
      </c>
      <c r="M29" s="3">
        <v>10.674166666666666</v>
      </c>
      <c r="N29" s="3">
        <v>5.0008333333333335</v>
      </c>
    </row>
    <row r="31" spans="1:16" x14ac:dyDescent="0.3">
      <c r="A31" s="7" t="s">
        <v>77</v>
      </c>
      <c r="B31" s="7"/>
    </row>
    <row r="32" spans="1:16" x14ac:dyDescent="0.3">
      <c r="A32" s="1" t="s">
        <v>39</v>
      </c>
      <c r="B32" t="s">
        <v>64</v>
      </c>
    </row>
    <row r="33" spans="1:6" x14ac:dyDescent="0.3">
      <c r="A33" s="2" t="s">
        <v>19</v>
      </c>
      <c r="B33" s="8">
        <v>569</v>
      </c>
      <c r="E33" s="1" t="s">
        <v>39</v>
      </c>
      <c r="F33" t="s">
        <v>81</v>
      </c>
    </row>
    <row r="34" spans="1:6" x14ac:dyDescent="0.3">
      <c r="A34" s="2" t="s">
        <v>11</v>
      </c>
      <c r="B34" s="8">
        <v>520</v>
      </c>
      <c r="E34" s="2" t="s">
        <v>31</v>
      </c>
      <c r="F34" s="8">
        <v>310</v>
      </c>
    </row>
    <row r="35" spans="1:6" x14ac:dyDescent="0.3">
      <c r="A35" s="2" t="s">
        <v>35</v>
      </c>
      <c r="B35" s="8">
        <v>90</v>
      </c>
      <c r="E35" s="2" t="s">
        <v>40</v>
      </c>
      <c r="F35" s="8">
        <v>310</v>
      </c>
    </row>
    <row r="36" spans="1:6" x14ac:dyDescent="0.3">
      <c r="A36" s="2" t="s">
        <v>30</v>
      </c>
      <c r="B36" s="8">
        <v>21</v>
      </c>
    </row>
    <row r="37" spans="1:6" x14ac:dyDescent="0.3">
      <c r="A37" s="2" t="s">
        <v>40</v>
      </c>
      <c r="B37" s="8">
        <v>1200</v>
      </c>
      <c r="D37">
        <f>GETPIVOTDATA("Gender",$A$32)</f>
        <v>1200</v>
      </c>
    </row>
  </sheetData>
  <mergeCells count="9">
    <mergeCell ref="L1:P1"/>
    <mergeCell ref="L12:P12"/>
    <mergeCell ref="L21:P21"/>
    <mergeCell ref="E22:I22"/>
    <mergeCell ref="A31:B31"/>
    <mergeCell ref="A1:B1"/>
    <mergeCell ref="A10:B10"/>
    <mergeCell ref="E1:I1"/>
    <mergeCell ref="E11:I1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AC97D5-29A6-4DF1-807C-FB25C770BB38}">
  <sheetPr>
    <tabColor rgb="FF002060"/>
  </sheetPr>
  <dimension ref="A1"/>
  <sheetViews>
    <sheetView showGridLines="0" tabSelected="1" zoomScale="60" zoomScaleNormal="60" workbookViewId="0">
      <selection activeCell="AC25" sqref="AC25"/>
    </sheetView>
  </sheetViews>
  <sheetFormatPr defaultRowHeight="14.4" x14ac:dyDescent="0.3"/>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P E G A A B Q S w M E F A A C A A g A c q F 7 W r U j 4 E y l A A A A 9 g A A A B I A H A B D b 2 5 m a W c v U G F j a 2 F n Z S 5 4 b W w g o h g A K K A U A A A A A A A A A A A A A A A A A A A A A A A A A A A A h Y 9 B D o I w F E S v Q r q n L Y i J I Z + y c G U i x s T E u C W l Q i N 8 D C 2 W u 7 n w S F 5 B j K L u X M 6 b t 5 i 5 X 2 + Q D k 3 t X V R n d I s J C S g n n k L Z F h r L h P T 2 6 C 9 I K m C b y 1 N e K m + U 0 c S D K R J S W X u O G X P O U T e j b V e y k P O A H b L 1 T l a q y c l H 1 v 9 l X 6 O x O U p F B O x f Y 0 R I g 4 j T i M 8 p B z Z B y D R + h X D c + 2 x / I C z 7 2 v a d E g r 9 1 Q b Y F I G 9 P 4 g H U E s D B B Q A A g A I A H K h e 1 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y o X t a k R h q 6 e o D A A A c E w A A E w A c A E Z v c m 1 1 b G F z L 1 N l Y 3 R p b 2 4 x L m 0 g o h g A K K A U A A A A A A A A A A A A A A A A A A A A A A A A A A A A 7 V d N b 9 t G E L 0 b 8 H 9 Y s B c Z o A S Q k p i k q Q 6 C b M c B 7 C A 1 1 f Z g B 8 S a H F m L L L n C 7 t K x Y P i / d 0 i R 4 d d S V l 0 g h z a + W J p 5 O 1 8 7 7 1 F U E G o m E u L v / j v v j 4 + O j 9 S a S o g I T R 4 Z 6 G 0 Q w U a C U u g O I q o p m R E O + v i I 4 J 8 v U h k C W h b q Y X Q q w j S G R A / O G Y f R Q i Q a v 6 i B d f r r 7 d l j C J y s B I 9 A 3 h Z x M X 5 E q t g k i 3 3 b k 3 M U q g f r x L 4 5 B c 5 i p k H O L N u y y U L w N E 7 U z H V s c p a E I m L J / c x x p 6 5 N f k + F B l 9 v O c y q j 6 N P I o E v J / a u + F + s z 1 L E 6 I v I B V C s T F n Y y Z L e I b D w F P b B r k + b 3 B T 2 O e d + S D m V a q Z l W g + 5 W N P k H i M u t x u o w i 0 l T d R K y H h X c e Z U A 0 N + + + n J m t 8 D t v Y x 0 d 5 k l A G f b f J k f Y A E A W j X a C E a H n V u P o v S k G Y X F 1 z C A / C u P 9 5 w s c 0 u J f A 1 1 a n q I H w O s A k u s L / v v i S N 7 0 D m 3 s / r r W L Y a D D H 9 X h g e D E X R p w v Q o Y o P 9 1 s h M R c o Z C G J u b F 5 f a 4 T 6 s 7 7 0 H 4 O g N 8 7 7 X l P a c x 4 1 g h U 1 r I b X C F X W N N H z l P 8 F A X v l h L k b C w B I A B c g U R K + b 7 h 4 L O 7 J Z r k H S z N Z / T + T l D D + m d 0 j Q J w R j y n C X o y 2 e Z 9 9 o 9 / 5 e Q X 3 u d P v B V c K Y 0 Q N w 3 w 0 u 2 g s D H 4 t S K 5 p z v B S J X O M t G Y 0 I 8 V y s / j y J c Y e Q 7 N o 3 x K C 9 4 W a 0 / I n a m Q Y s g N s n W n X y Q I t 0 Q / A Y 0 X B O 2 I j d o / U J + m x F 3 S v Q a E m I 5 b 4 f u 1 C L A F T Q A 4 x L g e s O x C T A p A W N v O D E B p i V g 4 g 2 n J o B X A q b e 0 C s B l u c N 3 0 w t M / G d F 5 n f O 7 N C A a q R V P t x w M i d l 2 f u Z E P P W U 8 y 1 u 8 S 1 U d f U 4 R d + 0 X 3 1 0 x 9 r U 2 n D X t X w F D K u F 5 v y z F d I c e Q j r V B X Y O Q q G V 5 / b l 8 V z U X r s K + Z 0 z Y R C m U l T Q a 1 N A o g L 2 q 1 i d j J m V q a 9 G L 6 m P U m 6 7 C 1 E S l K S M d 4 T B p R U s d j H q w R w F M n G 9 u o 2 l z W s + Q l s w f s L W u e W u 7 i 1 I F 7 6 5 t I 2 u + k W + K j b w U 3 + q s 7 u C c S Q H M 5 p 3 G 5 e Z e s P t 1 D 7 / d V / P b z Q l u G K K R 5 t e w 4 T T E Q H 9 S n k K d J 7 k 9 t w 7 a p d l l H / h B 4 P y o x m s s T s j y 6 B I z 2 U + t a T 7 v I a m z h 6 W t M n 8 o N X / S 8 D A a G q j T l b U D u D o + k K t O M 4 H h E d / O v o e z R m h F 2 3 L L X y b u + N X E H e f E N T V k Z C 6 + A u l 8 H N f i W + 0 B h 4 u A L 1 q Z b d A u r J h M 9 j q x h 4 b u H h o 2 c / 5 Q F v 5 k 3 b 9 g X Q 9 R m t J 2 A D U n B 1 L T r Y I b f v 3 V k u 5 + Y B s Z 2 Y F 5 / 5 y M k 1 e T c b J 7 i j Z b 6 H m C t p o f 7 y F Q s 7 j / I Y H + U 4 z p L n l D I J 5 P j o 9 Y s m d P 3 v 8 N U E s B A i 0 A F A A C A A g A c q F 7 W r U j 4 E y l A A A A 9 g A A A B I A A A A A A A A A A A A A A A A A A A A A A E N v b m Z p Z y 9 Q Y W N r Y W d l L n h t b F B L A Q I t A B Q A A g A I A H K h e 1 o P y u m r p A A A A O k A A A A T A A A A A A A A A A A A A A A A A P E A A A B b Q 2 9 u d G V u d F 9 U e X B l c 1 0 u e G 1 s U E s B A i 0 A F A A C A A g A c q F 7 W p E Y a u n q A w A A H B M A A B M A A A A A A A A A A A A A A A A A 4 g E A A E Z v c m 1 1 b G F z L 1 N l Y 3 R p b 2 4 x L m 1 Q S w U G A A A A A A M A A w D C A A A A G Q Y 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S Y A A A A A A A B z J 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Y W 5 4 a W V 0 e V 9 k Z X B y Z X N z a W 9 u X 2 R h d G E 8 L 0 l 0 Z W 1 Q Y X R o P j w v S X R l b U x v Y 2 F 0 a W 9 u P j x T d G F i b G V F b n R y a W V z P j x F b n R y e S B U e X B l P S J J c 1 B y a X Z h d G U i I F Z h b H V l P S J s M C I g L z 4 8 R W 5 0 c n k g V H l w Z T 0 i U X V l c n l J R C I g V m F s d W U 9 I n N k Y T k w Y T B l M C 0 x M 2 J l L T Q x Y T A t O G V h Y S 0 5 N m Y 1 Z m Y 3 N j l k Y m Q 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F u e G l l d H k i I C 8 + P E V u d H J 5 I F R 5 c G U 9 I k Z p b G x l Z E N v b X B s Z X R l U m V z d W x 0 V G 9 X b 3 J r c 2 h l Z X Q i I F Z h b H V l P S J s M S I g L z 4 8 R W 5 0 c n k g V H l w Z T 0 i Q W R k Z W R U b 0 R h d G F N b 2 R l b C I g V m F s d W U 9 I m w w I i A v P j x F b n R y e S B U e X B l P S J G a W x s Q 2 9 1 b n Q i I F Z h b H V l P S J s M T I w M C I g L z 4 8 R W 5 0 c n k g V H l w Z T 0 i R m l s b E V y c m 9 y Q 2 9 k Z S I g V m F s d W U 9 I n N V b m t u b 3 d u I i A v P j x F b n R y e S B U e X B l P S J G a W x s R X J y b 3 J D b 3 V u d C I g V m F s d W U 9 I m w w I i A v P j x F b n R y e S B U e X B l P S J G a W x s T G F z d F V w Z G F 0 Z W Q i I F Z h b H V l P S J k M j A y N S 0 w M y 0 y N 1 Q x N D o y N z o w N S 4 1 M z g 1 N j g w W i I g L z 4 8 R W 5 0 c n k g V H l w Z T 0 i R m l s b E N v b H V t b l R 5 c G V z I i B W Y W x 1 Z T 0 i c 0 F 3 W U d C Z 1 V E Q X d N R 0 F 3 T U d B d 0 1 E Q X d Z R 0 J R T U d B d 1 l E Q m d N P S I g L z 4 8 R W 5 0 c n k g V H l w Z T 0 i R m l s b E N v b H V t b k 5 h b W V z I i B W Y W x 1 Z T 0 i c 1 s m c X V v d D t B Z 2 U m c X V v d D s s J n F 1 b 3 Q 7 R 2 V u Z G V y J n F 1 b 3 Q 7 L C Z x d W 9 0 O 0 V k d W N h d G l v b l 9 M Z X Z l b C Z x d W 9 0 O y w m c X V v d D t F b X B s b 3 l t Z W 5 0 X 1 N 0 Y X R 1 c y Z x d W 9 0 O y w m c X V v d D t Q a H l z a W N h b F 9 B Y 3 R p d m l 0 e V 9 I c n M m c X V v d D s s J n F 1 b 3 Q 7 U 2 9 j a W F s X 1 N 1 c H B v c n R f U 2 N v c m U m c X V v d D s s J n F 1 b 3 Q 7 R m F t a W x 5 X 0 h p c 3 R v c n l f T W V u d G F s X 0 l s b G 5 l c 3 M m c X V v d D s s J n F 1 b 3 Q 7 Q 2 h y b 2 5 p Y 1 9 J b G x u Z X N z Z X M m c X V v d D s s J n F 1 b 3 Q 7 T W V k a W N h d G l v b l 9 V c 2 U m c X V v d D s s J n F 1 b 3 Q 7 V G h l c m F w e S Z x d W 9 0 O y w m c X V v d D t N Z W R p d G F 0 a W 9 u J n F 1 b 3 Q 7 L C Z x d W 9 0 O 1 N 1 Y n N 0 Y W 5 j Z V 9 V c 2 U m c X V v d D s s J n F 1 b 3 Q 7 R m l u Y W 5 j a W F s X 1 N 0 c m V z c y Z x d W 9 0 O y w m c X V v d D t T Z W x m X 0 V z d G V l b V 9 T Y 2 9 y Z S Z x d W 9 0 O y w m c X V v d D t M a W Z l X 1 N h d G l z Z m F j d G l v b l 9 T Y 2 9 y Z S Z x d W 9 0 O y w m c X V v d D t M b 2 5 l b G l u Z X N z X 1 N j b 3 J l J n F 1 b 3 Q 7 L C Z x d W 9 0 O 0 F n Z S B H c m 9 1 c C A m c X V v d D s s J n F 1 b 3 Q 7 U 2 x l Z X A g S G 9 1 c i B H c m 9 1 c C Z x d W 9 0 O y w m c X V v d D t T b G V l c F 9 I b 3 V y c y Z x d W 9 0 O y w m c X V v d D t B b n h p Z X R 5 X 1 N j b 3 J l J n F 1 b 3 Q 7 L C Z x d W 9 0 O 0 F u e G l l d H k g R 3 J v d X A m c X V v d D s s J n F 1 b 3 Q 7 R G V w c m V z c 2 l v b l 9 T Y 2 9 y Z S Z x d W 9 0 O y w m c X V v d D t E Z X B y Z X N z a W 9 u I E d y b 3 V w I C Z x d W 9 0 O y w m c X V v d D t T d H J l c 3 N f T G V 2 Z W w m c X V v d D s s J n F 1 b 3 Q 7 U 3 R y Z X N z I E d y b 3 V w J n F 1 b 3 Q 7 L C Z x d W 9 0 O 1 d v c m t f U 3 R y Z X N z J n F 1 b 3 Q 7 X S I g L z 4 8 R W 5 0 c n k g V H l w Z T 0 i R m l s b F N 0 Y X R 1 c y I g V m F s d W U 9 I n N D b 2 1 w b G V 0 Z S I g L z 4 8 R W 5 0 c n k g V H l w Z T 0 i U m V s Y X R p b 2 5 z a G l w S W 5 m b 0 N v b n R h a W 5 l c i I g V m F s d W U 9 I n N 7 J n F 1 b 3 Q 7 Y 2 9 s d W 1 u Q 2 9 1 b n Q m c X V v d D s 6 M j Y s J n F 1 b 3 Q 7 a 2 V 5 Q 2 9 s d W 1 u T m F t Z X M m c X V v d D s 6 W 1 0 s J n F 1 b 3 Q 7 c X V l c n l S Z W x h d G l v b n N o a X B z J n F 1 b 3 Q 7 O l t d L C Z x d W 9 0 O 2 N v b H V t b k l k Z W 5 0 a X R p Z X M m c X V v d D s 6 W y Z x d W 9 0 O 1 N l Y 3 R p b 2 4 x L 2 F u e G l l d H l f Z G V w c m V z c 2 l v b l 9 k Y X R h L 0 F 1 d G 9 S Z W 1 v d m V k Q 2 9 s d W 1 u c z E u e 0 F n Z S w w f S Z x d W 9 0 O y w m c X V v d D t T Z W N 0 a W 9 u M S 9 h b n h p Z X R 5 X 2 R l c H J l c 3 N p b 2 5 f Z G F 0 Y S 9 B d X R v U m V t b 3 Z l Z E N v b H V t b n M x L n t H Z W 5 k Z X I s M X 0 m c X V v d D s s J n F 1 b 3 Q 7 U 2 V j d G l v b j E v Y W 5 4 a W V 0 e V 9 k Z X B y Z X N z a W 9 u X 2 R h d G E v Q X V 0 b 1 J l b W 9 2 Z W R D b 2 x 1 b W 5 z M S 5 7 R W R 1 Y 2 F 0 a W 9 u X 0 x l d m V s L D J 9 J n F 1 b 3 Q 7 L C Z x d W 9 0 O 1 N l Y 3 R p b 2 4 x L 2 F u e G l l d H l f Z G V w c m V z c 2 l v b l 9 k Y X R h L 0 F 1 d G 9 S Z W 1 v d m V k Q 2 9 s d W 1 u c z E u e 0 V t c G x v e W 1 l b n R f U 3 R h d H V z L D N 9 J n F 1 b 3 Q 7 L C Z x d W 9 0 O 1 N l Y 3 R p b 2 4 x L 2 F u e G l l d H l f Z G V w c m V z c 2 l v b l 9 k Y X R h L 0 F 1 d G 9 S Z W 1 v d m V k Q 2 9 s d W 1 u c z E u e 1 B o e X N p Y 2 F s X 0 F j d G l 2 a X R 5 X 0 h y c y w 0 f S Z x d W 9 0 O y w m c X V v d D t T Z W N 0 a W 9 u M S 9 h b n h p Z X R 5 X 2 R l c H J l c 3 N p b 2 5 f Z G F 0 Y S 9 B d X R v U m V t b 3 Z l Z E N v b H V t b n M x L n t T b 2 N p Y W x f U 3 V w c G 9 y d F 9 T Y 2 9 y Z S w 1 f S Z x d W 9 0 O y w m c X V v d D t T Z W N 0 a W 9 u M S 9 h b n h p Z X R 5 X 2 R l c H J l c 3 N p b 2 5 f Z G F 0 Y S 9 B d X R v U m V t b 3 Z l Z E N v b H V t b n M x L n t G Y W 1 p b H l f S G l z d G 9 y e V 9 N Z W 5 0 Y W x f S W x s b m V z c y w 2 f S Z x d W 9 0 O y w m c X V v d D t T Z W N 0 a W 9 u M S 9 h b n h p Z X R 5 X 2 R l c H J l c 3 N p b 2 5 f Z G F 0 Y S 9 B d X R v U m V t b 3 Z l Z E N v b H V t b n M x L n t D a H J v b m l j X 0 l s b G 5 l c 3 N l c y w 3 f S Z x d W 9 0 O y w m c X V v d D t T Z W N 0 a W 9 u M S 9 h b n h p Z X R 5 X 2 R l c H J l c 3 N p b 2 5 f Z G F 0 Y S 9 B d X R v U m V t b 3 Z l Z E N v b H V t b n M x L n t N Z W R p Y 2 F 0 a W 9 u X 1 V z Z S w 4 f S Z x d W 9 0 O y w m c X V v d D t T Z W N 0 a W 9 u M S 9 h b n h p Z X R 5 X 2 R l c H J l c 3 N p b 2 5 f Z G F 0 Y S 9 B d X R v U m V t b 3 Z l Z E N v b H V t b n M x L n t U a G V y Y X B 5 L D l 9 J n F 1 b 3 Q 7 L C Z x d W 9 0 O 1 N l Y 3 R p b 2 4 x L 2 F u e G l l d H l f Z G V w c m V z c 2 l v b l 9 k Y X R h L 0 F 1 d G 9 S Z W 1 v d m V k Q 2 9 s d W 1 u c z E u e 0 1 l Z G l 0 Y X R p b 2 4 s M T B 9 J n F 1 b 3 Q 7 L C Z x d W 9 0 O 1 N l Y 3 R p b 2 4 x L 2 F u e G l l d H l f Z G V w c m V z c 2 l v b l 9 k Y X R h L 0 F 1 d G 9 S Z W 1 v d m V k Q 2 9 s d W 1 u c z E u e 1 N 1 Y n N 0 Y W 5 j Z V 9 V c 2 U s M T F 9 J n F 1 b 3 Q 7 L C Z x d W 9 0 O 1 N l Y 3 R p b 2 4 x L 2 F u e G l l d H l f Z G V w c m V z c 2 l v b l 9 k Y X R h L 0 F 1 d G 9 S Z W 1 v d m V k Q 2 9 s d W 1 u c z E u e 0 Z p b m F u Y 2 l h b F 9 T d H J l c 3 M s M T J 9 J n F 1 b 3 Q 7 L C Z x d W 9 0 O 1 N l Y 3 R p b 2 4 x L 2 F u e G l l d H l f Z G V w c m V z c 2 l v b l 9 k Y X R h L 0 F 1 d G 9 S Z W 1 v d m V k Q 2 9 s d W 1 u c z E u e 1 N l b G Z f R X N 0 Z W V t X 1 N j b 3 J l L D E z f S Z x d W 9 0 O y w m c X V v d D t T Z W N 0 a W 9 u M S 9 h b n h p Z X R 5 X 2 R l c H J l c 3 N p b 2 5 f Z G F 0 Y S 9 B d X R v U m V t b 3 Z l Z E N v b H V t b n M x L n t M a W Z l X 1 N h d G l z Z m F j d G l v b l 9 T Y 2 9 y Z S w x N H 0 m c X V v d D s s J n F 1 b 3 Q 7 U 2 V j d G l v b j E v Y W 5 4 a W V 0 e V 9 k Z X B y Z X N z a W 9 u X 2 R h d G E v Q X V 0 b 1 J l b W 9 2 Z W R D b 2 x 1 b W 5 z M S 5 7 T G 9 u Z W x p b m V z c 1 9 T Y 2 9 y Z S w x N X 0 m c X V v d D s s J n F 1 b 3 Q 7 U 2 V j d G l v b j E v Y W 5 4 a W V 0 e V 9 k Z X B y Z X N z a W 9 u X 2 R h d G E v Q X V 0 b 1 J l b W 9 2 Z W R D b 2 x 1 b W 5 z M S 5 7 Q W d l I E d y b 3 V w I C w x N n 0 m c X V v d D s s J n F 1 b 3 Q 7 U 2 V j d G l v b j E v Y W 5 4 a W V 0 e V 9 k Z X B y Z X N z a W 9 u X 2 R h d G E v Q X V 0 b 1 J l b W 9 2 Z W R D b 2 x 1 b W 5 z M S 5 7 U 2 x l Z X A g S G 9 1 c i B H c m 9 1 c C w x N 3 0 m c X V v d D s s J n F 1 b 3 Q 7 U 2 V j d G l v b j E v Y W 5 4 a W V 0 e V 9 k Z X B y Z X N z a W 9 u X 2 R h d G E v Q X V 0 b 1 J l b W 9 2 Z W R D b 2 x 1 b W 5 z M S 5 7 U 2 x l Z X B f S G 9 1 c n M s M T h 9 J n F 1 b 3 Q 7 L C Z x d W 9 0 O 1 N l Y 3 R p b 2 4 x L 2 F u e G l l d H l f Z G V w c m V z c 2 l v b l 9 k Y X R h L 0 F 1 d G 9 S Z W 1 v d m V k Q 2 9 s d W 1 u c z E u e 0 F u e G l l d H l f U 2 N v c m U s M T l 9 J n F 1 b 3 Q 7 L C Z x d W 9 0 O 1 N l Y 3 R p b 2 4 x L 2 F u e G l l d H l f Z G V w c m V z c 2 l v b l 9 k Y X R h L 0 F 1 d G 9 S Z W 1 v d m V k Q 2 9 s d W 1 u c z E u e 0 F u e G l l d H k g R 3 J v d X A s M j B 9 J n F 1 b 3 Q 7 L C Z x d W 9 0 O 1 N l Y 3 R p b 2 4 x L 2 F u e G l l d H l f Z G V w c m V z c 2 l v b l 9 k Y X R h L 0 F 1 d G 9 S Z W 1 v d m V k Q 2 9 s d W 1 u c z E u e 0 R l c H J l c 3 N p b 2 5 f U 2 N v c m U s M j F 9 J n F 1 b 3 Q 7 L C Z x d W 9 0 O 1 N l Y 3 R p b 2 4 x L 2 F u e G l l d H l f Z G V w c m V z c 2 l v b l 9 k Y X R h L 0 F 1 d G 9 S Z W 1 v d m V k Q 2 9 s d W 1 u c z E u e 0 R l c H J l c 3 N p b 2 4 g R 3 J v d X A g L D I y f S Z x d W 9 0 O y w m c X V v d D t T Z W N 0 a W 9 u M S 9 h b n h p Z X R 5 X 2 R l c H J l c 3 N p b 2 5 f Z G F 0 Y S 9 B d X R v U m V t b 3 Z l Z E N v b H V t b n M x L n t T d H J l c 3 N f T G V 2 Z W w s M j N 9 J n F 1 b 3 Q 7 L C Z x d W 9 0 O 1 N l Y 3 R p b 2 4 x L 2 F u e G l l d H l f Z G V w c m V z c 2 l v b l 9 k Y X R h L 0 F 1 d G 9 S Z W 1 v d m V k Q 2 9 s d W 1 u c z E u e 1 N 0 c m V z c y B H c m 9 1 c C w y N H 0 m c X V v d D s s J n F 1 b 3 Q 7 U 2 V j d G l v b j E v Y W 5 4 a W V 0 e V 9 k Z X B y Z X N z a W 9 u X 2 R h d G E v Q X V 0 b 1 J l b W 9 2 Z W R D b 2 x 1 b W 5 z M S 5 7 V 2 9 y a 1 9 T d H J l c 3 M s M j V 9 J n F 1 b 3 Q 7 X S w m c X V v d D t D b 2 x 1 b W 5 D b 3 V u d C Z x d W 9 0 O z o y N i w m c X V v d D t L Z X l D b 2 x 1 b W 5 O Y W 1 l c y Z x d W 9 0 O z p b X S w m c X V v d D t D b 2 x 1 b W 5 J Z G V u d G l 0 a W V z J n F 1 b 3 Q 7 O l s m c X V v d D t T Z W N 0 a W 9 u M S 9 h b n h p Z X R 5 X 2 R l c H J l c 3 N p b 2 5 f Z G F 0 Y S 9 B d X R v U m V t b 3 Z l Z E N v b H V t b n M x L n t B Z 2 U s M H 0 m c X V v d D s s J n F 1 b 3 Q 7 U 2 V j d G l v b j E v Y W 5 4 a W V 0 e V 9 k Z X B y Z X N z a W 9 u X 2 R h d G E v Q X V 0 b 1 J l b W 9 2 Z W R D b 2 x 1 b W 5 z M S 5 7 R 2 V u Z G V y L D F 9 J n F 1 b 3 Q 7 L C Z x d W 9 0 O 1 N l Y 3 R p b 2 4 x L 2 F u e G l l d H l f Z G V w c m V z c 2 l v b l 9 k Y X R h L 0 F 1 d G 9 S Z W 1 v d m V k Q 2 9 s d W 1 u c z E u e 0 V k d W N h d G l v b l 9 M Z X Z l b C w y f S Z x d W 9 0 O y w m c X V v d D t T Z W N 0 a W 9 u M S 9 h b n h p Z X R 5 X 2 R l c H J l c 3 N p b 2 5 f Z G F 0 Y S 9 B d X R v U m V t b 3 Z l Z E N v b H V t b n M x L n t F b X B s b 3 l t Z W 5 0 X 1 N 0 Y X R 1 c y w z f S Z x d W 9 0 O y w m c X V v d D t T Z W N 0 a W 9 u M S 9 h b n h p Z X R 5 X 2 R l c H J l c 3 N p b 2 5 f Z G F 0 Y S 9 B d X R v U m V t b 3 Z l Z E N v b H V t b n M x L n t Q a H l z a W N h b F 9 B Y 3 R p d m l 0 e V 9 I c n M s N H 0 m c X V v d D s s J n F 1 b 3 Q 7 U 2 V j d G l v b j E v Y W 5 4 a W V 0 e V 9 k Z X B y Z X N z a W 9 u X 2 R h d G E v Q X V 0 b 1 J l b W 9 2 Z W R D b 2 x 1 b W 5 z M S 5 7 U 2 9 j a W F s X 1 N 1 c H B v c n R f U 2 N v c m U s N X 0 m c X V v d D s s J n F 1 b 3 Q 7 U 2 V j d G l v b j E v Y W 5 4 a W V 0 e V 9 k Z X B y Z X N z a W 9 u X 2 R h d G E v Q X V 0 b 1 J l b W 9 2 Z W R D b 2 x 1 b W 5 z M S 5 7 R m F t a W x 5 X 0 h p c 3 R v c n l f T W V u d G F s X 0 l s b G 5 l c 3 M s N n 0 m c X V v d D s s J n F 1 b 3 Q 7 U 2 V j d G l v b j E v Y W 5 4 a W V 0 e V 9 k Z X B y Z X N z a W 9 u X 2 R h d G E v Q X V 0 b 1 J l b W 9 2 Z W R D b 2 x 1 b W 5 z M S 5 7 Q 2 h y b 2 5 p Y 1 9 J b G x u Z X N z Z X M s N 3 0 m c X V v d D s s J n F 1 b 3 Q 7 U 2 V j d G l v b j E v Y W 5 4 a W V 0 e V 9 k Z X B y Z X N z a W 9 u X 2 R h d G E v Q X V 0 b 1 J l b W 9 2 Z W R D b 2 x 1 b W 5 z M S 5 7 T W V k a W N h d G l v b l 9 V c 2 U s O H 0 m c X V v d D s s J n F 1 b 3 Q 7 U 2 V j d G l v b j E v Y W 5 4 a W V 0 e V 9 k Z X B y Z X N z a W 9 u X 2 R h d G E v Q X V 0 b 1 J l b W 9 2 Z W R D b 2 x 1 b W 5 z M S 5 7 V G h l c m F w e S w 5 f S Z x d W 9 0 O y w m c X V v d D t T Z W N 0 a W 9 u M S 9 h b n h p Z X R 5 X 2 R l c H J l c 3 N p b 2 5 f Z G F 0 Y S 9 B d X R v U m V t b 3 Z l Z E N v b H V t b n M x L n t N Z W R p d G F 0 a W 9 u L D E w f S Z x d W 9 0 O y w m c X V v d D t T Z W N 0 a W 9 u M S 9 h b n h p Z X R 5 X 2 R l c H J l c 3 N p b 2 5 f Z G F 0 Y S 9 B d X R v U m V t b 3 Z l Z E N v b H V t b n M x L n t T d W J z d G F u Y 2 V f V X N l L D E x f S Z x d W 9 0 O y w m c X V v d D t T Z W N 0 a W 9 u M S 9 h b n h p Z X R 5 X 2 R l c H J l c 3 N p b 2 5 f Z G F 0 Y S 9 B d X R v U m V t b 3 Z l Z E N v b H V t b n M x L n t G a W 5 h b m N p Y W x f U 3 R y Z X N z L D E y f S Z x d W 9 0 O y w m c X V v d D t T Z W N 0 a W 9 u M S 9 h b n h p Z X R 5 X 2 R l c H J l c 3 N p b 2 5 f Z G F 0 Y S 9 B d X R v U m V t b 3 Z l Z E N v b H V t b n M x L n t T Z W x m X 0 V z d G V l b V 9 T Y 2 9 y Z S w x M 3 0 m c X V v d D s s J n F 1 b 3 Q 7 U 2 V j d G l v b j E v Y W 5 4 a W V 0 e V 9 k Z X B y Z X N z a W 9 u X 2 R h d G E v Q X V 0 b 1 J l b W 9 2 Z W R D b 2 x 1 b W 5 z M S 5 7 T G l m Z V 9 T Y X R p c 2 Z h Y 3 R p b 2 5 f U 2 N v c m U s M T R 9 J n F 1 b 3 Q 7 L C Z x d W 9 0 O 1 N l Y 3 R p b 2 4 x L 2 F u e G l l d H l f Z G V w c m V z c 2 l v b l 9 k Y X R h L 0 F 1 d G 9 S Z W 1 v d m V k Q 2 9 s d W 1 u c z E u e 0 x v b m V s a W 5 l c 3 N f U 2 N v c m U s M T V 9 J n F 1 b 3 Q 7 L C Z x d W 9 0 O 1 N l Y 3 R p b 2 4 x L 2 F u e G l l d H l f Z G V w c m V z c 2 l v b l 9 k Y X R h L 0 F 1 d G 9 S Z W 1 v d m V k Q 2 9 s d W 1 u c z E u e 0 F n Z S B H c m 9 1 c C A s M T Z 9 J n F 1 b 3 Q 7 L C Z x d W 9 0 O 1 N l Y 3 R p b 2 4 x L 2 F u e G l l d H l f Z G V w c m V z c 2 l v b l 9 k Y X R h L 0 F 1 d G 9 S Z W 1 v d m V k Q 2 9 s d W 1 u c z E u e 1 N s Z W V w I E h v d X I g R 3 J v d X A s M T d 9 J n F 1 b 3 Q 7 L C Z x d W 9 0 O 1 N l Y 3 R p b 2 4 x L 2 F u e G l l d H l f Z G V w c m V z c 2 l v b l 9 k Y X R h L 0 F 1 d G 9 S Z W 1 v d m V k Q 2 9 s d W 1 u c z E u e 1 N s Z W V w X 0 h v d X J z L D E 4 f S Z x d W 9 0 O y w m c X V v d D t T Z W N 0 a W 9 u M S 9 h b n h p Z X R 5 X 2 R l c H J l c 3 N p b 2 5 f Z G F 0 Y S 9 B d X R v U m V t b 3 Z l Z E N v b H V t b n M x L n t B b n h p Z X R 5 X 1 N j b 3 J l L D E 5 f S Z x d W 9 0 O y w m c X V v d D t T Z W N 0 a W 9 u M S 9 h b n h p Z X R 5 X 2 R l c H J l c 3 N p b 2 5 f Z G F 0 Y S 9 B d X R v U m V t b 3 Z l Z E N v b H V t b n M x L n t B b n h p Z X R 5 I E d y b 3 V w L D I w f S Z x d W 9 0 O y w m c X V v d D t T Z W N 0 a W 9 u M S 9 h b n h p Z X R 5 X 2 R l c H J l c 3 N p b 2 5 f Z G F 0 Y S 9 B d X R v U m V t b 3 Z l Z E N v b H V t b n M x L n t E Z X B y Z X N z a W 9 u X 1 N j b 3 J l L D I x f S Z x d W 9 0 O y w m c X V v d D t T Z W N 0 a W 9 u M S 9 h b n h p Z X R 5 X 2 R l c H J l c 3 N p b 2 5 f Z G F 0 Y S 9 B d X R v U m V t b 3 Z l Z E N v b H V t b n M x L n t E Z X B y Z X N z a W 9 u I E d y b 3 V w I C w y M n 0 m c X V v d D s s J n F 1 b 3 Q 7 U 2 V j d G l v b j E v Y W 5 4 a W V 0 e V 9 k Z X B y Z X N z a W 9 u X 2 R h d G E v Q X V 0 b 1 J l b W 9 2 Z W R D b 2 x 1 b W 5 z M S 5 7 U 3 R y Z X N z X 0 x l d m V s L D I z f S Z x d W 9 0 O y w m c X V v d D t T Z W N 0 a W 9 u M S 9 h b n h p Z X R 5 X 2 R l c H J l c 3 N p b 2 5 f Z G F 0 Y S 9 B d X R v U m V t b 3 Z l Z E N v b H V t b n M x L n t T d H J l c 3 M g R 3 J v d X A s M j R 9 J n F 1 b 3 Q 7 L C Z x d W 9 0 O 1 N l Y 3 R p b 2 4 x L 2 F u e G l l d H l f Z G V w c m V z c 2 l v b l 9 k Y X R h L 0 F 1 d G 9 S Z W 1 v d m V k Q 2 9 s d W 1 u c z E u e 1 d v c m t f U 3 R y Z X N z L D I 1 f S Z x d W 9 0 O 1 0 s J n F 1 b 3 Q 7 U m V s Y X R p b 2 5 z a G l w S W 5 m b y Z x d W 9 0 O z p b X X 0 i I C 8 + P E V u d H J 5 I F R 5 c G U 9 I k Z p b G x U Y X J n Z X R O Y W 1 l Q 3 V z d G 9 t a X p l Z C I g V m F s d W U 9 I m w x I i A v P j w v U 3 R h Y m x l R W 5 0 c m l l c z 4 8 L 0 l 0 Z W 0 + P E l 0 Z W 0 + P E l 0 Z W 1 M b 2 N h d G l v b j 4 8 S X R l b V R 5 c G U + R m 9 y b X V s Y T w v S X R l b V R 5 c G U + P E l 0 Z W 1 Q Y X R o P l N l Y 3 R p b 2 4 x L 2 F u e G l l d H l f Z G V w c m V z c 2 l v b l 9 k Y X R h L 1 N v d X J j Z T w v S X R l b V B h d G g + P C 9 J d G V t T G 9 j Y X R p b 2 4 + P F N 0 Y W J s Z U V u d H J p Z X M g L z 4 8 L 0 l 0 Z W 0 + P E l 0 Z W 0 + P E l 0 Z W 1 M b 2 N h d G l v b j 4 8 S X R l b V R 5 c G U + R m 9 y b X V s Y T w v S X R l b V R 5 c G U + P E l 0 Z W 1 Q Y X R o P l N l Y 3 R p b 2 4 x L 2 F u e G l l d H l f Z G V w c m V z c 2 l v b l 9 k Y X R h L 1 B y b 2 1 v d G V k J T I w S G V h Z G V y c z w v S X R l b V B h d G g + P C 9 J d G V t T G 9 j Y X R p b 2 4 + P F N 0 Y W J s Z U V u d H J p Z X M g L z 4 8 L 0 l 0 Z W 0 + P E l 0 Z W 0 + P E l 0 Z W 1 M b 2 N h d G l v b j 4 8 S X R l b V R 5 c G U + R m 9 y b X V s Y T w v S X R l b V R 5 c G U + P E l 0 Z W 1 Q Y X R o P l N l Y 3 R p b 2 4 x L 2 F u e G l l d H l f Z G V w c m V z c 2 l v b l 9 k Y X R h L 0 N o Y W 5 n Z W Q l M j B U e X B l P C 9 J d G V t U G F 0 a D 4 8 L 0 l 0 Z W 1 M b 2 N h d G l v b j 4 8 U 3 R h Y m x l R W 5 0 c m l l c y A v P j w v S X R l b T 4 8 S X R l b T 4 8 S X R l b U x v Y 2 F 0 a W 9 u P j x J d G V t V H l w Z T 5 G b 3 J t d W x h P C 9 J d G V t V H l w Z T 4 8 S X R l b V B h d G g + U 2 V j d G l v b j E v Y W 5 4 a W V 0 e V 9 k Z X B y Z X N z a W 9 u X 2 R h d G E v Q W R k Z W Q l M j B D b 2 5 k a X R p b 2 5 h b C U y M E N v b H V t b j w v S X R l b V B h d G g + P C 9 J d G V t T G 9 j Y X R p b 2 4 + P F N 0 Y W J s Z U V u d H J p Z X M g L z 4 8 L 0 l 0 Z W 0 + P E l 0 Z W 0 + P E l 0 Z W 1 M b 2 N h d G l v b j 4 8 S X R l b V R 5 c G U + R m 9 y b X V s Y T w v S X R l b V R 5 c G U + P E l 0 Z W 1 Q Y X R o P l N l Y 3 R p b 2 4 x L 2 F u e G l l d H l f Z G V w c m V z c 2 l v b l 9 k Y X R h L 0 N o Y W 5 n Z W Q l M j B U e X B l M T w v S X R l b V B h d G g + P C 9 J d G V t T G 9 j Y X R p b 2 4 + P F N 0 Y W J s Z U V u d H J p Z X M g L z 4 8 L 0 l 0 Z W 0 + P E l 0 Z W 0 + P E l 0 Z W 1 M b 2 N h d G l v b j 4 8 S X R l b V R 5 c G U + R m 9 y b X V s Y T w v S X R l b V R 5 c G U + P E l 0 Z W 1 Q Y X R o P l N l Y 3 R p b 2 4 x L 2 F u e G l l d H l f Z G V w c m V z c 2 l v b l 9 k Y X R h L 0 F k Z G V k J T I w Q 2 9 u Z G l 0 a W 9 u Y W w l M j B D b 2 x 1 b W 4 x P C 9 J d G V t U G F 0 a D 4 8 L 0 l 0 Z W 1 M b 2 N h d G l v b j 4 8 U 3 R h Y m x l R W 5 0 c m l l c y A v P j w v S X R l b T 4 8 S X R l b T 4 8 S X R l b U x v Y 2 F 0 a W 9 u P j x J d G V t V H l w Z T 5 G b 3 J t d W x h P C 9 J d G V t V H l w Z T 4 8 S X R l b V B h d G g + U 2 V j d G l v b j E v Y W 5 4 a W V 0 e V 9 k Z X B y Z X N z a W 9 u X 2 R h d G E v U m V v c m R l c m V k J T I w Q 2 9 s d W 1 u c z w v S X R l b V B h d G g + P C 9 J d G V t T G 9 j Y X R p b 2 4 + P F N 0 Y W J s Z U V u d H J p Z X M g L z 4 8 L 0 l 0 Z W 0 + P E l 0 Z W 0 + P E l 0 Z W 1 M b 2 N h d G l v b j 4 8 S X R l b V R 5 c G U + R m 9 y b X V s Y T w v S X R l b V R 5 c G U + P E l 0 Z W 1 Q Y X R o P l N l Y 3 R p b 2 4 x L 2 F u e G l l d H l f Z G V w c m V z c 2 l v b l 9 k Y X R h L 0 F k Z G V k J T I w Q 2 9 u Z G l 0 a W 9 u Y W w l M j B D b 2 x 1 b W 4 y P C 9 J d G V t U G F 0 a D 4 8 L 0 l 0 Z W 1 M b 2 N h d G l v b j 4 8 U 3 R h Y m x l R W 5 0 c m l l c y A v P j w v S X R l b T 4 8 S X R l b T 4 8 S X R l b U x v Y 2 F 0 a W 9 u P j x J d G V t V H l w Z T 5 G b 3 J t d W x h P C 9 J d G V t V H l w Z T 4 8 S X R l b V B h d G g + U 2 V j d G l v b j E v Y W 5 4 a W V 0 e V 9 k Z X B y Z X N z a W 9 u X 2 R h d G E v Q 2 h h b m d l Z C U y M F R 5 c G U y P C 9 J d G V t U G F 0 a D 4 8 L 0 l 0 Z W 1 M b 2 N h d G l v b j 4 8 U 3 R h Y m x l R W 5 0 c m l l c y A v P j w v S X R l b T 4 8 S X R l b T 4 8 S X R l b U x v Y 2 F 0 a W 9 u P j x J d G V t V H l w Z T 5 G b 3 J t d W x h P C 9 J d G V t V H l w Z T 4 8 S X R l b V B h d G g + U 2 V j d G l v b j E v Y W 5 4 a W V 0 e V 9 k Z X B y Z X N z a W 9 u X 2 R h d G E v U m V w b G F j Z W Q l M j B W Y W x 1 Z T w v S X R l b V B h d G g + P C 9 J d G V t T G 9 j Y X R p b 2 4 + P F N 0 Y W J s Z U V u d H J p Z X M g L z 4 8 L 0 l 0 Z W 0 + P E l 0 Z W 0 + P E l 0 Z W 1 M b 2 N h d G l v b j 4 8 S X R l b V R 5 c G U + R m 9 y b X V s Y T w v S X R l b V R 5 c G U + P E l 0 Z W 1 Q Y X R o P l N l Y 3 R p b 2 4 x L 2 F u e G l l d H l f Z G V w c m V z c 2 l v b l 9 k Y X R h L 1 J l b 3 J k Z X J l Z C U y M E N v b H V t b n M x P C 9 J d G V t U G F 0 a D 4 8 L 0 l 0 Z W 1 M b 2 N h d G l v b j 4 8 U 3 R h Y m x l R W 5 0 c m l l c y A v P j w v S X R l b T 4 8 S X R l b T 4 8 S X R l b U x v Y 2 F 0 a W 9 u P j x J d G V t V H l w Z T 5 G b 3 J t d W x h P C 9 J d G V t V H l w Z T 4 8 S X R l b V B h d G g + U 2 V j d G l v b j E v Y W 5 4 a W V 0 e V 9 k Z X B y Z X N z a W 9 u X 2 R h d G E v Q W R k Z W Q l M j B D b 2 5 k a X R p b 2 5 h b C U y M E N v b H V t b j M 8 L 0 l 0 Z W 1 Q Y X R o P j w v S X R l b U x v Y 2 F 0 a W 9 u P j x T d G F i b G V F b n R y a W V z I C 8 + P C 9 J d G V t P j x J d G V t P j x J d G V t T G 9 j Y X R p b 2 4 + P E l 0 Z W 1 U e X B l P k Z v c m 1 1 b G E 8 L 0 l 0 Z W 1 U e X B l P j x J d G V t U G F 0 a D 5 T Z W N 0 a W 9 u M S 9 h b n h p Z X R 5 X 2 R l c H J l c 3 N p b 2 5 f Z G F 0 Y S 9 D a G F u Z 2 V k J T I w V H l w Z T M 8 L 0 l 0 Z W 1 Q Y X R o P j w v S X R l b U x v Y 2 F 0 a W 9 u P j x T d G F i b G V F b n R y a W V z I C 8 + P C 9 J d G V t P j x J d G V t P j x J d G V t T G 9 j Y X R p b 2 4 + P E l 0 Z W 1 U e X B l P k Z v c m 1 1 b G E 8 L 0 l 0 Z W 1 U e X B l P j x J d G V t U G F 0 a D 5 T Z W N 0 a W 9 u M S 9 h b n h p Z X R 5 X 2 R l c H J l c 3 N p b 2 5 f Z G F 0 Y S 9 G a W x 0 Z X J l Z C U y M F J v d 3 M 8 L 0 l 0 Z W 1 Q Y X R o P j w v S X R l b U x v Y 2 F 0 a W 9 u P j x T d G F i b G V F b n R y a W V z I C 8 + P C 9 J d G V t P j x J d G V t P j x J d G V t T G 9 j Y X R p b 2 4 + P E l 0 Z W 1 U e X B l P k Z v c m 1 1 b G E 8 L 0 l 0 Z W 1 U e X B l P j x J d G V t U G F 0 a D 5 T Z W N 0 a W 9 u M S 9 h b n h p Z X R 5 X 2 R l c H J l c 3 N p b 2 5 f Z G F 0 Y S 9 S Z W 9 y Z G V y Z W Q l M j B D b 2 x 1 b W 5 z M j w v S X R l b V B h d G g + P C 9 J d G V t T G 9 j Y X R p b 2 4 + P F N 0 Y W J s Z U V u d H J p Z X M g L z 4 8 L 0 l 0 Z W 0 + P E l 0 Z W 0 + P E l 0 Z W 1 M b 2 N h d G l v b j 4 8 S X R l b V R 5 c G U + R m 9 y b X V s Y T w v S X R l b V R 5 c G U + P E l 0 Z W 1 Q Y X R o P l N l Y 3 R p b 2 4 x L 2 F u e G l l d H l f Z G V w c m V z c 2 l v b l 9 k Y X R h L 0 F k Z G V k J T I w Q 2 9 u Z G l 0 a W 9 u Y W w l M j B D b 2 x 1 b W 4 0 P C 9 J d G V t U G F 0 a D 4 8 L 0 l 0 Z W 1 M b 2 N h d G l v b j 4 8 U 3 R h Y m x l R W 5 0 c m l l c y A v P j w v S X R l b T 4 8 S X R l b T 4 8 S X R l b U x v Y 2 F 0 a W 9 u P j x J d G V t V H l w Z T 5 G b 3 J t d W x h P C 9 J d G V t V H l w Z T 4 8 S X R l b V B h d G g + U 2 V j d G l v b j E v Y W 5 4 a W V 0 e V 9 k Z X B y Z X N z a W 9 u X 2 R h d G E v Q 2 h h b m d l Z C U y M F R 5 c G U 0 P C 9 J d G V t U G F 0 a D 4 8 L 0 l 0 Z W 1 M b 2 N h d G l v b j 4 8 U 3 R h Y m x l R W 5 0 c m l l c y A v P j w v S X R l b T 4 8 S X R l b T 4 8 S X R l b U x v Y 2 F 0 a W 9 u P j x J d G V t V H l w Z T 5 G b 3 J t d W x h P C 9 J d G V t V H l w Z T 4 8 S X R l b V B h d G g + U 2 V j d G l v b j E v Y W 5 4 a W V 0 e V 9 k Z X B y Z X N z a W 9 u X 2 R h d G E v U m V v c m R l c m V k J T I w Q 2 9 s d W 1 u c z M 8 L 0 l 0 Z W 1 Q Y X R o P j w v S X R l b U x v Y 2 F 0 a W 9 u P j x T d G F i b G V F b n R y a W V z I C 8 + P C 9 J d G V t P j w v S X R l b X M + P C 9 M b 2 N h b F B h Y 2 t h Z 2 V N Z X R h Z G F 0 Y U Z p b G U + F g A A A F B L B Q Y A A A A A A A A A A A A A A A A A A A A A A A A m A Q A A A Q A A A N C M n d 8 B F d E R j H o A w E / C l + s B A A A A T s B h K P R 6 S 0 a 0 n m d G U 7 u h + w A A A A A C A A A A A A A Q Z g A A A A E A A C A A A A C J S o L H T 6 d T l D 4 c G U F 6 t 1 S K i T e G T G E q K v U x 6 g h v U 1 i E t g A A A A A O g A A A A A I A A C A A A A A 9 P u e D J X k I G G 5 G e X i Q 1 7 D I r b N w a N o t R b v 4 D I w a g e p U D 1 A A A A D B k K t Z u m Z 7 y 2 f T I d o R n o 0 x U V e g r R u 7 Q g + i G u i O k O 8 k L / M G h Y g U Y q r y J t f 8 k J g 8 J w + 0 I b 9 M k H S 8 t p b w N U E Q r Y l M k j C L Q Q G u n 4 F 1 u y S H t e o R I U A A A A B m R p g 7 s K d d c p r T 6 x 2 n P + H h j A r j A K / r u D p o 8 W 5 6 0 a S V f m y k R 4 I j m K f n 4 t 5 r 1 l T S C R R d M n e W F 5 F f K L l t u r h Q K x K L < / D a t a M a s h u p > 
</file>

<file path=customXml/itemProps1.xml><?xml version="1.0" encoding="utf-8"?>
<ds:datastoreItem xmlns:ds="http://schemas.openxmlformats.org/officeDocument/2006/customXml" ds:itemID="{FCDF62A4-0218-4B64-AF0B-F9DDDB0F089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Pivot Table </vt:lpstr>
      <vt:lpstr>anxiety_depression_data</vt:lpstr>
      <vt:lpstr>Pivot </vt:lpstr>
      <vt:lpstr>Dashboard01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Ishika Patwa</dc:creator>
  <cp:lastModifiedBy>Ishika Patwa</cp:lastModifiedBy>
  <dcterms:created xsi:type="dcterms:W3CDTF">2025-03-27T13:54:52Z</dcterms:created>
  <dcterms:modified xsi:type="dcterms:W3CDTF">2025-06-23T17:58:48Z</dcterms:modified>
</cp:coreProperties>
</file>