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ishika choudhary\Downloads\"/>
    </mc:Choice>
  </mc:AlternateContent>
  <xr:revisionPtr revIDLastSave="0" documentId="13_ncr:1_{E52E1647-492D-4BCD-8013-1299B404E2B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4" r:id="rId2"/>
    <sheet name="pivot table" sheetId="2" r:id="rId3"/>
    <sheet name="dashboard" sheetId="3" r:id="rId4"/>
  </sheets>
  <definedNames>
    <definedName name="_xlnm._FilterDatabase" localSheetId="0" hidden="1">bike_buyers!$A$1:$M$1001</definedName>
    <definedName name="_xlnm._FilterDatabase" localSheetId="1" hidden="1">worksheet!$A$1:$N$1001</definedName>
    <definedName name="Slicer_Gender">#N/A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<sst xmlns="http://schemas.openxmlformats.org/spreadsheetml/2006/main" count="16274" uniqueCount="52">
  <si>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</si>
  <si>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</si>
  <si>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</si>
  <si>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</si>
  <si>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</si>
  <si>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</si>
  <si>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</si>
  <si>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</si>
  <si>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</si>
  <si>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</si>
  <si>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</si>
  <si>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</si>
  <si>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</si>
  <si>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</si>
  <si>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</si>
  <si>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</si>
  <si>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</si>
  <si>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</si>
  <si>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</si>
  <si>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</si>
  <si>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</si>
  <si>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</si>
  <si>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</si>
  <si>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</si>
  <si>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</si>
  <si>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</si>
  <si>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</si>
  <si>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</si>
  <si>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</si>
  <si>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</si>
  <si>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</si>
  <si>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</si>
  <si>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</si>
  <si>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</si>
  <si>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</si>
  <si>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</si>
  <si>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</si>
  <si>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</si>
  <si>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</si>
  <si>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</si>
  <si>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</si>
  <si>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</si>
  <si>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</si>
  <si>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</si>
  <si>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</si>
  <si>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</si>
  <si>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MIDLLE AGE</t>
  </si>
  <si>
    <t>adolescent</t>
  </si>
  <si>
    <t>OLD</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</si>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</sst>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E78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36136.36363636364</c:v>
                </c:pt>
                <c:pt idx="1">
                  <c:v>31142.857142857141</c:v>
                </c:pt>
              </c:numCache>
            </c:numRef>
          </c:val>
          <c:extLst>
            <c:ext xmlns:c16="http://schemas.microsoft.com/office/drawing/2014/chart" uri="{C3380CC4-5D6E-409C-BE32-E72D297353CC}">
              <c16:uniqueId val="{00000000-4FDB-4250-95BB-7B2B10F4D315}"/>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29069.767441860466</c:v>
                </c:pt>
                <c:pt idx="1">
                  <c:v>38125</c:v>
                </c:pt>
              </c:numCache>
            </c:numRef>
          </c:val>
          <c:extLst>
            <c:ext xmlns:c16="http://schemas.microsoft.com/office/drawing/2014/chart" uri="{C3380CC4-5D6E-409C-BE32-E72D297353CC}">
              <c16:uniqueId val="{00000001-4FDB-4250-95BB-7B2B10F4D315}"/>
            </c:ext>
          </c:extLst>
        </c:ser>
        <c:dLbls>
          <c:showLegendKey val="0"/>
          <c:showVal val="0"/>
          <c:showCatName val="0"/>
          <c:showSerName val="0"/>
          <c:showPercent val="0"/>
          <c:showBubbleSize val="0"/>
        </c:dLbls>
        <c:gapWidth val="100"/>
        <c:overlap val="-24"/>
        <c:axId val="671418000"/>
        <c:axId val="539281744"/>
      </c:barChart>
      <c:catAx>
        <c:axId val="6714180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39191601049868768"/>
              <c:y val="0.78247885680956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281744"/>
        <c:crosses val="autoZero"/>
        <c:auto val="1"/>
        <c:lblAlgn val="ctr"/>
        <c:lblOffset val="100"/>
        <c:noMultiLvlLbl val="0"/>
      </c:catAx>
      <c:valAx>
        <c:axId val="53928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1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5B03-469B-8AC6-4498E8B2620C}"/>
            </c:ext>
          </c:extLst>
        </c:ser>
        <c:ser>
          <c:idx val="1"/>
          <c:order val="1"/>
          <c:tx>
            <c:strRef>
              <c:f>'pivot table'!$C$28:$C$29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5B03-469B-8AC6-4498E8B2620C}"/>
            </c:ext>
          </c:extLst>
        </c:ser>
        <c:dLbls>
          <c:showLegendKey val="0"/>
          <c:showVal val="0"/>
          <c:showCatName val="0"/>
          <c:showSerName val="0"/>
          <c:showPercent val="0"/>
          <c:showBubbleSize val="0"/>
        </c:dLbls>
        <c:marker val="1"/>
        <c:smooth val="0"/>
        <c:axId val="716444912"/>
        <c:axId val="774055136"/>
      </c:lineChart>
      <c:catAx>
        <c:axId val="716444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4055136"/>
        <c:crosses val="autoZero"/>
        <c:auto val="1"/>
        <c:lblAlgn val="ctr"/>
        <c:lblOffset val="100"/>
        <c:noMultiLvlLbl val="0"/>
      </c:catAx>
      <c:valAx>
        <c:axId val="7740551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644491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MIDLLE AGE</c:v>
                </c:pt>
                <c:pt idx="2">
                  <c:v>OLD</c:v>
                </c:pt>
              </c:strCache>
            </c:strRef>
          </c:cat>
          <c:val>
            <c:numRef>
              <c:f>'pivot table'!$B$53:$B$56</c:f>
              <c:numCache>
                <c:formatCode>General</c:formatCode>
                <c:ptCount val="3"/>
                <c:pt idx="0">
                  <c:v>21</c:v>
                </c:pt>
                <c:pt idx="1">
                  <c:v>48</c:v>
                </c:pt>
                <c:pt idx="2">
                  <c:v>10</c:v>
                </c:pt>
              </c:numCache>
            </c:numRef>
          </c:val>
          <c:smooth val="0"/>
          <c:extLst>
            <c:ext xmlns:c16="http://schemas.microsoft.com/office/drawing/2014/chart" uri="{C3380CC4-5D6E-409C-BE32-E72D297353CC}">
              <c16:uniqueId val="{00000000-2E1D-433F-BE02-D00EDBB78C75}"/>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MIDLLE AGE</c:v>
                </c:pt>
                <c:pt idx="2">
                  <c:v>OLD</c:v>
                </c:pt>
              </c:strCache>
            </c:strRef>
          </c:cat>
          <c:val>
            <c:numRef>
              <c:f>'pivot table'!$C$53:$C$56</c:f>
              <c:numCache>
                <c:formatCode>General</c:formatCode>
                <c:ptCount val="3"/>
                <c:pt idx="0">
                  <c:v>8</c:v>
                </c:pt>
                <c:pt idx="1">
                  <c:v>65</c:v>
                </c:pt>
                <c:pt idx="2">
                  <c:v>2</c:v>
                </c:pt>
              </c:numCache>
            </c:numRef>
          </c:val>
          <c:smooth val="0"/>
          <c:extLst>
            <c:ext xmlns:c16="http://schemas.microsoft.com/office/drawing/2014/chart" uri="{C3380CC4-5D6E-409C-BE32-E72D297353CC}">
              <c16:uniqueId val="{00000001-2E1D-433F-BE02-D00EDBB78C75}"/>
            </c:ext>
          </c:extLst>
        </c:ser>
        <c:dLbls>
          <c:showLegendKey val="0"/>
          <c:showVal val="0"/>
          <c:showCatName val="0"/>
          <c:showSerName val="0"/>
          <c:showPercent val="0"/>
          <c:showBubbleSize val="0"/>
        </c:dLbls>
        <c:marker val="1"/>
        <c:smooth val="0"/>
        <c:axId val="774383248"/>
        <c:axId val="771685424"/>
      </c:lineChart>
      <c:catAx>
        <c:axId val="77438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85424"/>
        <c:crosses val="autoZero"/>
        <c:auto val="1"/>
        <c:lblAlgn val="ctr"/>
        <c:lblOffset val="100"/>
        <c:noMultiLvlLbl val="0"/>
      </c:catAx>
      <c:valAx>
        <c:axId val="77168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3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none"/>
          </c:marker>
          <c:cat>
            <c:strRef>
              <c:f>'pivot table'!$A$76:$A$112</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table'!$B$76:$B$112</c:f>
              <c:numCache>
                <c:formatCode>General</c:formatCode>
                <c:ptCount val="36"/>
                <c:pt idx="0">
                  <c:v>1</c:v>
                </c:pt>
                <c:pt idx="1">
                  <c:v>2</c:v>
                </c:pt>
                <c:pt idx="2">
                  <c:v>3</c:v>
                </c:pt>
                <c:pt idx="3">
                  <c:v>5</c:v>
                </c:pt>
                <c:pt idx="4">
                  <c:v>4</c:v>
                </c:pt>
                <c:pt idx="5">
                  <c:v>6</c:v>
                </c:pt>
                <c:pt idx="6">
                  <c:v>2</c:v>
                </c:pt>
                <c:pt idx="7">
                  <c:v>5</c:v>
                </c:pt>
                <c:pt idx="8">
                  <c:v>3</c:v>
                </c:pt>
                <c:pt idx="9">
                  <c:v>6</c:v>
                </c:pt>
                <c:pt idx="10">
                  <c:v>6</c:v>
                </c:pt>
                <c:pt idx="11">
                  <c:v>2</c:v>
                </c:pt>
                <c:pt idx="12">
                  <c:v>1</c:v>
                </c:pt>
                <c:pt idx="14">
                  <c:v>1</c:v>
                </c:pt>
                <c:pt idx="15">
                  <c:v>2</c:v>
                </c:pt>
                <c:pt idx="16">
                  <c:v>1</c:v>
                </c:pt>
                <c:pt idx="17">
                  <c:v>4</c:v>
                </c:pt>
                <c:pt idx="18">
                  <c:v>5</c:v>
                </c:pt>
                <c:pt idx="19">
                  <c:v>1</c:v>
                </c:pt>
                <c:pt idx="20">
                  <c:v>1</c:v>
                </c:pt>
                <c:pt idx="23">
                  <c:v>2</c:v>
                </c:pt>
                <c:pt idx="24">
                  <c:v>1</c:v>
                </c:pt>
                <c:pt idx="25">
                  <c:v>2</c:v>
                </c:pt>
                <c:pt idx="26">
                  <c:v>2</c:v>
                </c:pt>
                <c:pt idx="28">
                  <c:v>1</c:v>
                </c:pt>
                <c:pt idx="30">
                  <c:v>3</c:v>
                </c:pt>
                <c:pt idx="31">
                  <c:v>1</c:v>
                </c:pt>
                <c:pt idx="32">
                  <c:v>1</c:v>
                </c:pt>
                <c:pt idx="33">
                  <c:v>3</c:v>
                </c:pt>
                <c:pt idx="34">
                  <c:v>1</c:v>
                </c:pt>
                <c:pt idx="35">
                  <c:v>1</c:v>
                </c:pt>
              </c:numCache>
            </c:numRef>
          </c:val>
          <c:smooth val="0"/>
          <c:extLst>
            <c:ext xmlns:c16="http://schemas.microsoft.com/office/drawing/2014/chart" uri="{C3380CC4-5D6E-409C-BE32-E72D297353CC}">
              <c16:uniqueId val="{00000000-B507-4F39-8C40-53AB1F38D314}"/>
            </c:ext>
          </c:extLst>
        </c:ser>
        <c:ser>
          <c:idx val="1"/>
          <c:order val="1"/>
          <c:tx>
            <c:strRef>
              <c:f>'pivot table'!$C$74:$C$75</c:f>
              <c:strCache>
                <c:ptCount val="1"/>
                <c:pt idx="0">
                  <c:v>Yes</c:v>
                </c:pt>
              </c:strCache>
            </c:strRef>
          </c:tx>
          <c:spPr>
            <a:ln w="28575" cap="rnd">
              <a:solidFill>
                <a:schemeClr val="accent2"/>
              </a:solidFill>
              <a:round/>
            </a:ln>
            <a:effectLst/>
          </c:spPr>
          <c:marker>
            <c:symbol val="none"/>
          </c:marker>
          <c:cat>
            <c:strRef>
              <c:f>'pivot table'!$A$76:$A$112</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table'!$C$76:$C$112</c:f>
              <c:numCache>
                <c:formatCode>General</c:formatCode>
                <c:ptCount val="36"/>
                <c:pt idx="1">
                  <c:v>1</c:v>
                </c:pt>
                <c:pt idx="2">
                  <c:v>1</c:v>
                </c:pt>
                <c:pt idx="3">
                  <c:v>1</c:v>
                </c:pt>
                <c:pt idx="4">
                  <c:v>3</c:v>
                </c:pt>
                <c:pt idx="5">
                  <c:v>2</c:v>
                </c:pt>
                <c:pt idx="6">
                  <c:v>3</c:v>
                </c:pt>
                <c:pt idx="7">
                  <c:v>2</c:v>
                </c:pt>
                <c:pt idx="8">
                  <c:v>3</c:v>
                </c:pt>
                <c:pt idx="9">
                  <c:v>3</c:v>
                </c:pt>
                <c:pt idx="10">
                  <c:v>4</c:v>
                </c:pt>
                <c:pt idx="11">
                  <c:v>8</c:v>
                </c:pt>
                <c:pt idx="12">
                  <c:v>6</c:v>
                </c:pt>
                <c:pt idx="13">
                  <c:v>7</c:v>
                </c:pt>
                <c:pt idx="14">
                  <c:v>5</c:v>
                </c:pt>
                <c:pt idx="15">
                  <c:v>4</c:v>
                </c:pt>
                <c:pt idx="16">
                  <c:v>2</c:v>
                </c:pt>
                <c:pt idx="17">
                  <c:v>2</c:v>
                </c:pt>
                <c:pt idx="18">
                  <c:v>1</c:v>
                </c:pt>
                <c:pt idx="19">
                  <c:v>1</c:v>
                </c:pt>
                <c:pt idx="21">
                  <c:v>4</c:v>
                </c:pt>
                <c:pt idx="22">
                  <c:v>2</c:v>
                </c:pt>
                <c:pt idx="25">
                  <c:v>1</c:v>
                </c:pt>
                <c:pt idx="26">
                  <c:v>3</c:v>
                </c:pt>
                <c:pt idx="27">
                  <c:v>1</c:v>
                </c:pt>
                <c:pt idx="28">
                  <c:v>1</c:v>
                </c:pt>
                <c:pt idx="29">
                  <c:v>2</c:v>
                </c:pt>
                <c:pt idx="33">
                  <c:v>2</c:v>
                </c:pt>
              </c:numCache>
            </c:numRef>
          </c:val>
          <c:smooth val="0"/>
          <c:extLst>
            <c:ext xmlns:c16="http://schemas.microsoft.com/office/drawing/2014/chart" uri="{C3380CC4-5D6E-409C-BE32-E72D297353CC}">
              <c16:uniqueId val="{00000001-B507-4F39-8C40-53AB1F38D314}"/>
            </c:ext>
          </c:extLst>
        </c:ser>
        <c:dLbls>
          <c:showLegendKey val="0"/>
          <c:showVal val="0"/>
          <c:showCatName val="0"/>
          <c:showSerName val="0"/>
          <c:showPercent val="0"/>
          <c:showBubbleSize val="0"/>
        </c:dLbls>
        <c:smooth val="0"/>
        <c:axId val="723660208"/>
        <c:axId val="967845696"/>
      </c:lineChart>
      <c:catAx>
        <c:axId val="7236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845696"/>
        <c:crosses val="autoZero"/>
        <c:auto val="1"/>
        <c:lblAlgn val="ctr"/>
        <c:lblOffset val="100"/>
        <c:noMultiLvlLbl val="0"/>
      </c:catAx>
      <c:valAx>
        <c:axId val="96784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6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table!PivotTable1</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36136.36363636364</c:v>
                </c:pt>
                <c:pt idx="1">
                  <c:v>31142.857142857141</c:v>
                </c:pt>
              </c:numCache>
            </c:numRef>
          </c:val>
          <c:extLst>
            <c:ext xmlns:c16="http://schemas.microsoft.com/office/drawing/2014/chart" uri="{C3380CC4-5D6E-409C-BE32-E72D297353CC}">
              <c16:uniqueId val="{00000000-9FD6-4B83-88B5-C6C6E5D4FC79}"/>
            </c:ext>
          </c:extLst>
        </c:ser>
        <c:ser>
          <c:idx val="1"/>
          <c:order val="1"/>
          <c:tx>
            <c:strRef>
              <c:f>'pivot table'!$C$3:$C$4</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29069.767441860466</c:v>
                </c:pt>
                <c:pt idx="1">
                  <c:v>38125</c:v>
                </c:pt>
              </c:numCache>
            </c:numRef>
          </c:val>
          <c:extLst>
            <c:ext xmlns:c16="http://schemas.microsoft.com/office/drawing/2014/chart" uri="{C3380CC4-5D6E-409C-BE32-E72D297353CC}">
              <c16:uniqueId val="{00000001-9FD6-4B83-88B5-C6C6E5D4FC79}"/>
            </c:ext>
          </c:extLst>
        </c:ser>
        <c:dLbls>
          <c:dLblPos val="inEnd"/>
          <c:showLegendKey val="0"/>
          <c:showVal val="1"/>
          <c:showCatName val="0"/>
          <c:showSerName val="0"/>
          <c:showPercent val="0"/>
          <c:showBubbleSize val="0"/>
        </c:dLbls>
        <c:gapWidth val="65"/>
        <c:axId val="671418000"/>
        <c:axId val="539281744"/>
      </c:barChart>
      <c:catAx>
        <c:axId val="671418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a:p>
                <a:pPr>
                  <a:defRPr/>
                </a:pPr>
                <a:endParaRPr lang="en-IN"/>
              </a:p>
            </c:rich>
          </c:tx>
          <c:layout>
            <c:manualLayout>
              <c:xMode val="edge"/>
              <c:yMode val="edge"/>
              <c:x val="0.39191601049868768"/>
              <c:y val="0.782478856809565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9281744"/>
        <c:crosses val="autoZero"/>
        <c:auto val="1"/>
        <c:lblAlgn val="ctr"/>
        <c:lblOffset val="100"/>
        <c:noMultiLvlLbl val="0"/>
      </c:catAx>
      <c:valAx>
        <c:axId val="5392817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6714180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6000"/>
            <a:lumOff val="3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a:glow>
        <a:schemeClr val="accent1">
          <a:alpha val="40000"/>
        </a:schemeClr>
      </a:glow>
      <a:outerShdw blurRad="50800" dist="50800" dir="5400000" algn="ctr" rotWithShape="0">
        <a:srgbClr val="000000">
          <a:alpha val="93000"/>
        </a:srgbClr>
      </a:outerShdw>
    </a:effectLst>
    <a:scene3d>
      <a:camera prst="orthographicFront"/>
      <a:lightRig rig="threePt" dir="t"/>
    </a:scene3d>
    <a:sp3d>
      <a:bevelT w="88900" h="6350"/>
      <a:bevelB w="571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table!PivotTable2</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FFFF00"/>
            </a:solidFill>
            <a:tailEnd type="arrow"/>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F0000"/>
            </a:solidFill>
            <a:tailEnd type="arrow"/>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table'!$B$28:$B$29</c:f>
              <c:strCache>
                <c:ptCount val="1"/>
                <c:pt idx="0">
                  <c:v>No</c:v>
                </c:pt>
              </c:strCache>
            </c:strRef>
          </c:tx>
          <c:spPr>
            <a:ln w="22225" cap="rnd">
              <a:solidFill>
                <a:srgbClr val="FFFF00"/>
              </a:solidFill>
              <a:tailEnd type="arrow"/>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table'!$A$30:$A$35</c:f>
              <c:strCache>
                <c:ptCount val="5"/>
                <c:pt idx="0">
                  <c:v>0-1 Miles</c:v>
                </c:pt>
                <c:pt idx="1">
                  <c:v>1-2 Miles</c:v>
                </c:pt>
                <c:pt idx="2">
                  <c:v>2-5 Miles</c:v>
                </c:pt>
                <c:pt idx="3">
                  <c:v>5-10 Miles</c:v>
                </c:pt>
                <c:pt idx="4">
                  <c:v>10 Miles +</c:v>
                </c:pt>
              </c:strCache>
            </c:strRef>
          </c:cat>
          <c:val>
            <c:numRef>
              <c:f>'pivot table'!$B$30:$B$35</c:f>
              <c:numCache>
                <c:formatCode>General</c:formatCode>
                <c:ptCount val="5"/>
                <c:pt idx="0">
                  <c:v>33</c:v>
                </c:pt>
                <c:pt idx="1">
                  <c:v>15</c:v>
                </c:pt>
                <c:pt idx="2">
                  <c:v>19</c:v>
                </c:pt>
                <c:pt idx="3">
                  <c:v>5</c:v>
                </c:pt>
                <c:pt idx="4">
                  <c:v>7</c:v>
                </c:pt>
              </c:numCache>
            </c:numRef>
          </c:val>
          <c:smooth val="1"/>
          <c:extLst>
            <c:ext xmlns:c16="http://schemas.microsoft.com/office/drawing/2014/chart" uri="{C3380CC4-5D6E-409C-BE32-E72D297353CC}">
              <c16:uniqueId val="{00000000-7E94-4363-A14D-32193EDCF09D}"/>
            </c:ext>
          </c:extLst>
        </c:ser>
        <c:ser>
          <c:idx val="1"/>
          <c:order val="1"/>
          <c:tx>
            <c:strRef>
              <c:f>'pivot table'!$C$28:$C$29</c:f>
              <c:strCache>
                <c:ptCount val="1"/>
                <c:pt idx="0">
                  <c:v>Yes</c:v>
                </c:pt>
              </c:strCache>
            </c:strRef>
          </c:tx>
          <c:spPr>
            <a:ln w="22225" cap="rnd">
              <a:solidFill>
                <a:srgbClr val="FF0000"/>
              </a:solidFill>
              <a:tailEnd type="arrow"/>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table'!$A$30:$A$35</c:f>
              <c:strCache>
                <c:ptCount val="5"/>
                <c:pt idx="0">
                  <c:v>0-1 Miles</c:v>
                </c:pt>
                <c:pt idx="1">
                  <c:v>1-2 Miles</c:v>
                </c:pt>
                <c:pt idx="2">
                  <c:v>2-5 Miles</c:v>
                </c:pt>
                <c:pt idx="3">
                  <c:v>5-10 Miles</c:v>
                </c:pt>
                <c:pt idx="4">
                  <c:v>10 Miles +</c:v>
                </c:pt>
              </c:strCache>
            </c:strRef>
          </c:cat>
          <c:val>
            <c:numRef>
              <c:f>'pivot table'!$C$30:$C$35</c:f>
              <c:numCache>
                <c:formatCode>General</c:formatCode>
                <c:ptCount val="5"/>
                <c:pt idx="0">
                  <c:v>52</c:v>
                </c:pt>
                <c:pt idx="1">
                  <c:v>10</c:v>
                </c:pt>
                <c:pt idx="2">
                  <c:v>11</c:v>
                </c:pt>
                <c:pt idx="3">
                  <c:v>2</c:v>
                </c:pt>
              </c:numCache>
            </c:numRef>
          </c:val>
          <c:smooth val="1"/>
          <c:extLst>
            <c:ext xmlns:c16="http://schemas.microsoft.com/office/drawing/2014/chart" uri="{C3380CC4-5D6E-409C-BE32-E72D297353CC}">
              <c16:uniqueId val="{00000001-7E94-4363-A14D-32193EDCF09D}"/>
            </c:ext>
          </c:extLst>
        </c:ser>
        <c:dLbls>
          <c:showLegendKey val="0"/>
          <c:showVal val="0"/>
          <c:showCatName val="0"/>
          <c:showSerName val="0"/>
          <c:showPercent val="0"/>
          <c:showBubbleSize val="0"/>
        </c:dLbls>
        <c:marker val="1"/>
        <c:smooth val="0"/>
        <c:axId val="716444912"/>
        <c:axId val="774055136"/>
      </c:lineChart>
      <c:catAx>
        <c:axId val="7164449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4055136"/>
        <c:crosses val="autoZero"/>
        <c:auto val="1"/>
        <c:lblAlgn val="ctr"/>
        <c:lblOffset val="100"/>
        <c:noMultiLvlLbl val="0"/>
      </c:catAx>
      <c:valAx>
        <c:axId val="774055136"/>
        <c:scaling>
          <c:orientation val="minMax"/>
          <c:max val="49"/>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644491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table'!$A$53:$A$56</c:f>
              <c:strCache>
                <c:ptCount val="3"/>
                <c:pt idx="0">
                  <c:v>adolescent</c:v>
                </c:pt>
                <c:pt idx="1">
                  <c:v>MIDLLE AGE</c:v>
                </c:pt>
                <c:pt idx="2">
                  <c:v>OLD</c:v>
                </c:pt>
              </c:strCache>
            </c:strRef>
          </c:cat>
          <c:val>
            <c:numRef>
              <c:f>'pivot table'!$B$53:$B$56</c:f>
              <c:numCache>
                <c:formatCode>General</c:formatCode>
                <c:ptCount val="3"/>
                <c:pt idx="0">
                  <c:v>21</c:v>
                </c:pt>
                <c:pt idx="1">
                  <c:v>48</c:v>
                </c:pt>
                <c:pt idx="2">
                  <c:v>10</c:v>
                </c:pt>
              </c:numCache>
            </c:numRef>
          </c:val>
          <c:smooth val="0"/>
          <c:extLst>
            <c:ext xmlns:c16="http://schemas.microsoft.com/office/drawing/2014/chart" uri="{C3380CC4-5D6E-409C-BE32-E72D297353CC}">
              <c16:uniqueId val="{00000000-82C8-4C56-A156-5472FFB27B8A}"/>
            </c:ext>
          </c:extLst>
        </c:ser>
        <c:ser>
          <c:idx val="1"/>
          <c:order val="1"/>
          <c:tx>
            <c:strRef>
              <c:f>'pivot table'!$C$51:$C$52</c:f>
              <c:strCache>
                <c:ptCount val="1"/>
                <c:pt idx="0">
                  <c:v>Yes</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table'!$A$53:$A$56</c:f>
              <c:strCache>
                <c:ptCount val="3"/>
                <c:pt idx="0">
                  <c:v>adolescent</c:v>
                </c:pt>
                <c:pt idx="1">
                  <c:v>MIDLLE AGE</c:v>
                </c:pt>
                <c:pt idx="2">
                  <c:v>OLD</c:v>
                </c:pt>
              </c:strCache>
            </c:strRef>
          </c:cat>
          <c:val>
            <c:numRef>
              <c:f>'pivot table'!$C$53:$C$56</c:f>
              <c:numCache>
                <c:formatCode>General</c:formatCode>
                <c:ptCount val="3"/>
                <c:pt idx="0">
                  <c:v>8</c:v>
                </c:pt>
                <c:pt idx="1">
                  <c:v>65</c:v>
                </c:pt>
                <c:pt idx="2">
                  <c:v>2</c:v>
                </c:pt>
              </c:numCache>
            </c:numRef>
          </c:val>
          <c:smooth val="0"/>
          <c:extLst>
            <c:ext xmlns:c16="http://schemas.microsoft.com/office/drawing/2014/chart" uri="{C3380CC4-5D6E-409C-BE32-E72D297353CC}">
              <c16:uniqueId val="{00000001-82C8-4C56-A156-5472FFB27B8A}"/>
            </c:ext>
          </c:extLst>
        </c:ser>
        <c:dLbls>
          <c:dLblPos val="ctr"/>
          <c:showLegendKey val="0"/>
          <c:showVal val="1"/>
          <c:showCatName val="0"/>
          <c:showSerName val="0"/>
          <c:showPercent val="0"/>
          <c:showBubbleSize val="0"/>
        </c:dLbls>
        <c:marker val="1"/>
        <c:smooth val="0"/>
        <c:axId val="774383248"/>
        <c:axId val="771685424"/>
      </c:lineChart>
      <c:catAx>
        <c:axId val="774383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1685424"/>
        <c:crosses val="autoZero"/>
        <c:auto val="1"/>
        <c:lblAlgn val="ctr"/>
        <c:lblOffset val="100"/>
        <c:noMultiLvlLbl val="0"/>
      </c:catAx>
      <c:valAx>
        <c:axId val="7716854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74383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8248">
          <a:srgbClr val="D597E6"/>
        </a:gs>
        <a:gs pos="87000">
          <a:srgbClr val="E785E7"/>
        </a:gs>
        <a:gs pos="0">
          <a:schemeClr val="accent6">
            <a:lumMod val="66000"/>
            <a:lumOff val="3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Project.xlsx]pivot table!PivotTable4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table'!$A$76:$A$112</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table'!$B$76:$B$112</c:f>
              <c:numCache>
                <c:formatCode>General</c:formatCode>
                <c:ptCount val="36"/>
                <c:pt idx="0">
                  <c:v>1</c:v>
                </c:pt>
                <c:pt idx="1">
                  <c:v>2</c:v>
                </c:pt>
                <c:pt idx="2">
                  <c:v>3</c:v>
                </c:pt>
                <c:pt idx="3">
                  <c:v>5</c:v>
                </c:pt>
                <c:pt idx="4">
                  <c:v>4</c:v>
                </c:pt>
                <c:pt idx="5">
                  <c:v>6</c:v>
                </c:pt>
                <c:pt idx="6">
                  <c:v>2</c:v>
                </c:pt>
                <c:pt idx="7">
                  <c:v>5</c:v>
                </c:pt>
                <c:pt idx="8">
                  <c:v>3</c:v>
                </c:pt>
                <c:pt idx="9">
                  <c:v>6</c:v>
                </c:pt>
                <c:pt idx="10">
                  <c:v>6</c:v>
                </c:pt>
                <c:pt idx="11">
                  <c:v>2</c:v>
                </c:pt>
                <c:pt idx="12">
                  <c:v>1</c:v>
                </c:pt>
                <c:pt idx="14">
                  <c:v>1</c:v>
                </c:pt>
                <c:pt idx="15">
                  <c:v>2</c:v>
                </c:pt>
                <c:pt idx="16">
                  <c:v>1</c:v>
                </c:pt>
                <c:pt idx="17">
                  <c:v>4</c:v>
                </c:pt>
                <c:pt idx="18">
                  <c:v>5</c:v>
                </c:pt>
                <c:pt idx="19">
                  <c:v>1</c:v>
                </c:pt>
                <c:pt idx="20">
                  <c:v>1</c:v>
                </c:pt>
                <c:pt idx="23">
                  <c:v>2</c:v>
                </c:pt>
                <c:pt idx="24">
                  <c:v>1</c:v>
                </c:pt>
                <c:pt idx="25">
                  <c:v>2</c:v>
                </c:pt>
                <c:pt idx="26">
                  <c:v>2</c:v>
                </c:pt>
                <c:pt idx="28">
                  <c:v>1</c:v>
                </c:pt>
                <c:pt idx="30">
                  <c:v>3</c:v>
                </c:pt>
                <c:pt idx="31">
                  <c:v>1</c:v>
                </c:pt>
                <c:pt idx="32">
                  <c:v>1</c:v>
                </c:pt>
                <c:pt idx="33">
                  <c:v>3</c:v>
                </c:pt>
                <c:pt idx="34">
                  <c:v>1</c:v>
                </c:pt>
                <c:pt idx="35">
                  <c:v>1</c:v>
                </c:pt>
              </c:numCache>
            </c:numRef>
          </c:val>
          <c:smooth val="0"/>
          <c:extLst>
            <c:ext xmlns:c16="http://schemas.microsoft.com/office/drawing/2014/chart" uri="{C3380CC4-5D6E-409C-BE32-E72D297353CC}">
              <c16:uniqueId val="{00000000-DF91-45FB-ABA3-69EB6E56A1FA}"/>
            </c:ext>
          </c:extLst>
        </c:ser>
        <c:ser>
          <c:idx val="1"/>
          <c:order val="1"/>
          <c:tx>
            <c:strRef>
              <c:f>'pivot table'!$C$74:$C$75</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table'!$A$76:$A$112</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table'!$C$76:$C$112</c:f>
              <c:numCache>
                <c:formatCode>General</c:formatCode>
                <c:ptCount val="36"/>
                <c:pt idx="1">
                  <c:v>1</c:v>
                </c:pt>
                <c:pt idx="2">
                  <c:v>1</c:v>
                </c:pt>
                <c:pt idx="3">
                  <c:v>1</c:v>
                </c:pt>
                <c:pt idx="4">
                  <c:v>3</c:v>
                </c:pt>
                <c:pt idx="5">
                  <c:v>2</c:v>
                </c:pt>
                <c:pt idx="6">
                  <c:v>3</c:v>
                </c:pt>
                <c:pt idx="7">
                  <c:v>2</c:v>
                </c:pt>
                <c:pt idx="8">
                  <c:v>3</c:v>
                </c:pt>
                <c:pt idx="9">
                  <c:v>3</c:v>
                </c:pt>
                <c:pt idx="10">
                  <c:v>4</c:v>
                </c:pt>
                <c:pt idx="11">
                  <c:v>8</c:v>
                </c:pt>
                <c:pt idx="12">
                  <c:v>6</c:v>
                </c:pt>
                <c:pt idx="13">
                  <c:v>7</c:v>
                </c:pt>
                <c:pt idx="14">
                  <c:v>5</c:v>
                </c:pt>
                <c:pt idx="15">
                  <c:v>4</c:v>
                </c:pt>
                <c:pt idx="16">
                  <c:v>2</c:v>
                </c:pt>
                <c:pt idx="17">
                  <c:v>2</c:v>
                </c:pt>
                <c:pt idx="18">
                  <c:v>1</c:v>
                </c:pt>
                <c:pt idx="19">
                  <c:v>1</c:v>
                </c:pt>
                <c:pt idx="21">
                  <c:v>4</c:v>
                </c:pt>
                <c:pt idx="22">
                  <c:v>2</c:v>
                </c:pt>
                <c:pt idx="25">
                  <c:v>1</c:v>
                </c:pt>
                <c:pt idx="26">
                  <c:v>3</c:v>
                </c:pt>
                <c:pt idx="27">
                  <c:v>1</c:v>
                </c:pt>
                <c:pt idx="28">
                  <c:v>1</c:v>
                </c:pt>
                <c:pt idx="29">
                  <c:v>2</c:v>
                </c:pt>
                <c:pt idx="33">
                  <c:v>2</c:v>
                </c:pt>
              </c:numCache>
            </c:numRef>
          </c:val>
          <c:smooth val="0"/>
          <c:extLst>
            <c:ext xmlns:c16="http://schemas.microsoft.com/office/drawing/2014/chart" uri="{C3380CC4-5D6E-409C-BE32-E72D297353CC}">
              <c16:uniqueId val="{00000001-DF91-45FB-ABA3-69EB6E56A1FA}"/>
            </c:ext>
          </c:extLst>
        </c:ser>
        <c:dLbls>
          <c:showLegendKey val="0"/>
          <c:showVal val="0"/>
          <c:showCatName val="0"/>
          <c:showSerName val="0"/>
          <c:showPercent val="0"/>
          <c:showBubbleSize val="0"/>
        </c:dLbls>
        <c:marker val="1"/>
        <c:smooth val="0"/>
        <c:axId val="723660208"/>
        <c:axId val="967845696"/>
      </c:lineChart>
      <c:catAx>
        <c:axId val="72366020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67845696"/>
        <c:crosses val="autoZero"/>
        <c:auto val="1"/>
        <c:lblAlgn val="ctr"/>
        <c:lblOffset val="100"/>
        <c:noMultiLvlLbl val="0"/>
      </c:catAx>
      <c:valAx>
        <c:axId val="96784569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2366020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8248">
          <a:srgbClr val="D597E6"/>
        </a:gs>
        <a:gs pos="41000">
          <a:srgbClr val="E785E7"/>
        </a:gs>
        <a:gs pos="0">
          <a:schemeClr val="accent6">
            <a:lumMod val="66000"/>
            <a:lumOff val="3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121920</xdr:colOff>
      <xdr:row>9</xdr:row>
      <xdr:rowOff>49530</xdr:rowOff>
    </xdr:from>
    <xdr:to>
      <xdr:col>3</xdr:col>
      <xdr:colOff>609600</xdr:colOff>
      <xdr:row>24</xdr:row>
      <xdr:rowOff>49530</xdr:rowOff>
    </xdr:to>
    <xdr:graphicFrame macro="">
      <xdr:nvGraphicFramePr>
        <xdr:cNvPr id="2" name="Chart 1">
          <a:extLst>
            <a:ext uri="{FF2B5EF4-FFF2-40B4-BE49-F238E27FC236}">
              <a16:creationId xmlns:a16="http://schemas.microsoft.com/office/drawing/2014/main" id="{34EB0A3C-B90B-E3EC-98AD-3C8BD238C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35</xdr:row>
      <xdr:rowOff>137160</xdr:rowOff>
    </xdr:from>
    <xdr:to>
      <xdr:col>3</xdr:col>
      <xdr:colOff>472446</xdr:colOff>
      <xdr:row>47</xdr:row>
      <xdr:rowOff>87630</xdr:rowOff>
    </xdr:to>
    <xdr:graphicFrame macro="">
      <xdr:nvGraphicFramePr>
        <xdr:cNvPr id="3" name="Chart 2">
          <a:extLst>
            <a:ext uri="{FF2B5EF4-FFF2-40B4-BE49-F238E27FC236}">
              <a16:creationId xmlns:a16="http://schemas.microsoft.com/office/drawing/2014/main" id="{FD4A0ECC-6117-2B8F-E51C-AF3B52FAD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220980</xdr:colOff>
      <xdr:row>56</xdr:row>
      <xdr:rowOff>125730</xdr:rowOff>
    </xdr:from>
    <xdr:to>
      <xdr:col>5</xdr:col>
      <xdr:colOff>601980</xdr:colOff>
      <xdr:row>71</xdr:row>
      <xdr:rowOff>125730</xdr:rowOff>
    </xdr:to>
    <xdr:graphicFrame macro="">
      <xdr:nvGraphicFramePr>
        <xdr:cNvPr id="4" name="Chart 3">
          <a:extLst>
            <a:ext uri="{FF2B5EF4-FFF2-40B4-BE49-F238E27FC236}">
              <a16:creationId xmlns:a16="http://schemas.microsoft.com/office/drawing/2014/main" id="{00D23135-071B-8E5F-5009-B7E3051A7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73</xdr:row>
      <xdr:rowOff>125730</xdr:rowOff>
    </xdr:from>
    <xdr:to>
      <xdr:col>10</xdr:col>
      <xdr:colOff>152400</xdr:colOff>
      <xdr:row>87</xdr:row>
      <xdr:rowOff>76200</xdr:rowOff>
    </xdr:to>
    <xdr:graphicFrame macro="">
      <xdr:nvGraphicFramePr>
        <xdr:cNvPr id="5" name="Chart 4">
          <a:extLst>
            <a:ext uri="{FF2B5EF4-FFF2-40B4-BE49-F238E27FC236}">
              <a16:creationId xmlns:a16="http://schemas.microsoft.com/office/drawing/2014/main" id="{B5DC0908-7478-AFFC-CA3B-3E3FA97DB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243840</xdr:colOff>
      <xdr:row>6</xdr:row>
      <xdr:rowOff>0</xdr:rowOff>
    </xdr:from>
    <xdr:to>
      <xdr:col>14</xdr:col>
      <xdr:colOff>0</xdr:colOff>
      <xdr:row>20</xdr:row>
      <xdr:rowOff>22860</xdr:rowOff>
    </xdr:to>
    <xdr:graphicFrame macro="">
      <xdr:nvGraphicFramePr>
        <xdr:cNvPr id="2" name="Chart 1">
          <a:extLst>
            <a:ext uri="{FF2B5EF4-FFF2-40B4-BE49-F238E27FC236}">
              <a16:creationId xmlns:a16="http://schemas.microsoft.com/office/drawing/2014/main" id="{048C90F4-2294-4356-9BD6-5FFF642C8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548640</xdr:colOff>
      <xdr:row>20</xdr:row>
      <xdr:rowOff>0</xdr:rowOff>
    </xdr:from>
    <xdr:to>
      <xdr:col>15</xdr:col>
      <xdr:colOff>7620</xdr:colOff>
      <xdr:row>35</xdr:row>
      <xdr:rowOff>0</xdr:rowOff>
    </xdr:to>
    <xdr:graphicFrame macro="">
      <xdr:nvGraphicFramePr>
        <xdr:cNvPr id="3" name="Chart 2">
          <a:extLst>
            <a:ext uri="{FF2B5EF4-FFF2-40B4-BE49-F238E27FC236}">
              <a16:creationId xmlns:a16="http://schemas.microsoft.com/office/drawing/2014/main" id="{654E1D95-7F4A-43A9-B710-B99F04495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548640</xdr:colOff>
      <xdr:row>6</xdr:row>
      <xdr:rowOff>0</xdr:rowOff>
    </xdr:from>
    <xdr:to>
      <xdr:col>8</xdr:col>
      <xdr:colOff>259080</xdr:colOff>
      <xdr:row>19</xdr:row>
      <xdr:rowOff>167640</xdr:rowOff>
    </xdr:to>
    <xdr:graphicFrame macro="">
      <xdr:nvGraphicFramePr>
        <xdr:cNvPr id="4" name="Chart 3">
          <a:extLst>
            <a:ext uri="{FF2B5EF4-FFF2-40B4-BE49-F238E27FC236}">
              <a16:creationId xmlns:a16="http://schemas.microsoft.com/office/drawing/2014/main" id="{2F1FD90E-F683-4AA9-AF4A-7A3985A07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6</xdr:row>
      <xdr:rowOff>0</xdr:rowOff>
    </xdr:from>
    <xdr:to>
      <xdr:col>14</xdr:col>
      <xdr:colOff>3375660</xdr:colOff>
      <xdr:row>19</xdr:row>
      <xdr:rowOff>160020</xdr:rowOff>
    </xdr:to>
    <xdr:graphicFrame macro="">
      <xdr:nvGraphicFramePr>
        <xdr:cNvPr id="5" name="Chart 4">
          <a:extLst>
            <a:ext uri="{FF2B5EF4-FFF2-40B4-BE49-F238E27FC236}">
              <a16:creationId xmlns:a16="http://schemas.microsoft.com/office/drawing/2014/main" id="{F3B288D4-F8C9-494F-91FC-F843DD675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0</xdr:rowOff>
    </xdr:from>
    <xdr:to>
      <xdr:col>2</xdr:col>
      <xdr:colOff>548640</xdr:colOff>
      <xdr:row>15</xdr:row>
      <xdr:rowOff>152400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A405D38-4D8A-403C-2269-EDA35B32F4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0"/>
              <a:ext cx="1767840" cy="1798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152400</xdr:rowOff>
    </xdr:from>
    <xdr:to>
      <xdr:col>2</xdr:col>
      <xdr:colOff>548640</xdr:colOff>
      <xdr:row>25</xdr:row>
      <xdr:rowOff>60960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117A060-4238-736C-11AF-3B4DB65D41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895600"/>
              <a:ext cx="176784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22860</xdr:rowOff>
    </xdr:from>
    <xdr:to>
      <xdr:col>2</xdr:col>
      <xdr:colOff>548640</xdr:colOff>
      <xdr:row>35</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AD338C5-AB97-4515-EF70-EFB4706E2D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594860"/>
              <a:ext cx="1767840" cy="1805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ika choudhary" refreshedDate="45290.547198842592" createdVersion="8" refreshedVersion="8" minRefreshableVersion="3" recordCount="1000" xr:uid="{70644AB6-93DC-4D44-9958-515C88D2D5B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L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4179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BC9A83-ACFF-4243-A6E0-E49C9A854F28}"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4:D112"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935585-2E53-4299-8A3E-43F328DD75A5}"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1:D56"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F89D09-503A-4FAC-BE46-DC899310F46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D35"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BD2838-6019-4C2A-A557-7A14B92B7318}"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6">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3005C0-004F-498A-882D-E085D0591E20}" sourceName="Marital status">
  <pivotTables>
    <pivotTable tabId="2" name="PivotTable1"/>
    <pivotTable tabId="2" name="PivotTable2"/>
    <pivotTable tabId="2" name="PivotTable3"/>
    <pivotTable tabId="2" name="PivotTable4"/>
  </pivotTables>
  <data>
    <tabular pivotCacheId="93417912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39C8B20-543E-4480-AFB8-EB80C96C9266}" sourceName="Gender">
  <pivotTables>
    <pivotTable tabId="2" name="PivotTable3"/>
    <pivotTable tabId="2" name="PivotTable1"/>
    <pivotTable tabId="2" name="PivotTable2"/>
    <pivotTable tabId="2" name="PivotTable4"/>
  </pivotTables>
  <data>
    <tabular pivotCacheId="93417912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D1FA0D-5B31-4C4D-B625-8DB46F2F8128}" sourceName="Region">
  <pivotTables>
    <pivotTable tabId="2" name="PivotTable1"/>
    <pivotTable tabId="2" name="PivotTable2"/>
    <pivotTable tabId="2" name="PivotTable3"/>
    <pivotTable tabId="2" name="PivotTable4"/>
  </pivotTables>
  <data>
    <tabular pivotCacheId="93417912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BE9E5B-5C4B-481C-8E62-0DE9B805BA5E}" cache="Slicer_Marital_status" caption="Marital status" style="SlicerStyleDark2" rowHeight="234950"/>
  <slicer name="Gender" xr10:uid="{2EF4787F-9DAC-4CA6-9531-DA0EE7BEC4A4}" cache="Slicer_Gender" caption="Gender" style="SlicerStyleDark4" rowHeight="234950"/>
  <slicer name="Region" xr10:uid="{69A8CDB3-037D-45F5-9B6C-B1E806C11865}"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1" sqref="D3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599D8-11A0-4A3A-B33F-B4E6E42919DD}">
  <dimension ref="A1:N1001"/>
  <sheetViews>
    <sheetView topLeftCell="K1" workbookViewId="0">
      <selection activeCell="M3" sqref="M3"/>
    </sheetView>
  </sheetViews>
  <sheetFormatPr defaultColWidth="11.88671875" defaultRowHeight="14.4" x14ac:dyDescent="0.3"/>
  <cols>
    <col min="1" max="1" width="17" customWidth="1"/>
    <col min="2" max="2" width="16.21875" customWidth="1"/>
    <col min="3" max="3" width="11.44140625" customWidth="1"/>
    <col min="4" max="4" width="15.5546875" customWidth="1"/>
    <col min="5" max="5" width="14.44140625" customWidth="1"/>
    <col min="6" max="6" width="21.33203125" customWidth="1"/>
    <col min="7" max="7" width="15.88671875" customWidth="1"/>
    <col min="8" max="8" width="15.77734375" customWidth="1"/>
    <col min="9" max="9" width="18.21875" customWidth="1"/>
    <col min="10" max="10" width="16.5546875" bestFit="1" customWidth="1"/>
    <col min="11" max="11" width="12.88671875" bestFit="1" customWidth="1"/>
    <col min="12" max="12" width="9.44140625" customWidth="1"/>
    <col min="13" max="13" width="21" customWidth="1"/>
    <col min="14" max="14" width="18.332031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  IF(L2&gt;=31,"MIDLLE AGE",IF(L2&lt;31,"adolescent","invalid")))</f>
        <v>MIDLLE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  IF(L3&gt;=31,"MIDLLE AGE",IF(L3&lt;31,"adolescent","invalid")))</f>
        <v>MIDLLE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MIDLLE AGE</v>
      </c>
      <c r="N5" t="s">
        <v>15</v>
      </c>
    </row>
    <row r="6" spans="1:14" x14ac:dyDescent="0.3">
      <c r="A6">
        <v>25597</v>
      </c>
      <c r="B6" t="s">
        <v>37</v>
      </c>
      <c r="C6" t="s">
        <v>38</v>
      </c>
      <c r="D6" s="1">
        <v>30000</v>
      </c>
      <c r="E6">
        <v>0</v>
      </c>
      <c r="F6" t="s">
        <v>13</v>
      </c>
      <c r="G6" t="s">
        <v>20</v>
      </c>
      <c r="H6" t="s">
        <v>18</v>
      </c>
      <c r="I6">
        <v>0</v>
      </c>
      <c r="J6" t="s">
        <v>16</v>
      </c>
      <c r="K6" t="s">
        <v>17</v>
      </c>
      <c r="L6">
        <v>36</v>
      </c>
      <c r="M6" t="str">
        <f t="shared" si="0"/>
        <v>MIDLLE AGE</v>
      </c>
      <c r="N6" t="s">
        <v>15</v>
      </c>
    </row>
    <row r="7" spans="1:14" x14ac:dyDescent="0.3">
      <c r="A7">
        <v>13507</v>
      </c>
      <c r="B7" t="s">
        <v>36</v>
      </c>
      <c r="C7" t="s">
        <v>39</v>
      </c>
      <c r="D7" s="1">
        <v>10000</v>
      </c>
      <c r="E7">
        <v>2</v>
      </c>
      <c r="F7" t="s">
        <v>19</v>
      </c>
      <c r="G7" t="s">
        <v>25</v>
      </c>
      <c r="H7" t="s">
        <v>15</v>
      </c>
      <c r="I7">
        <v>0</v>
      </c>
      <c r="J7" t="s">
        <v>26</v>
      </c>
      <c r="K7" t="s">
        <v>17</v>
      </c>
      <c r="L7">
        <v>50</v>
      </c>
      <c r="M7" t="str">
        <f t="shared" si="0"/>
        <v>MIDLLE AGE</v>
      </c>
      <c r="N7" t="s">
        <v>18</v>
      </c>
    </row>
    <row r="8" spans="1:14" x14ac:dyDescent="0.3">
      <c r="A8">
        <v>27974</v>
      </c>
      <c r="B8" t="s">
        <v>37</v>
      </c>
      <c r="C8" t="s">
        <v>38</v>
      </c>
      <c r="D8" s="1">
        <v>160000</v>
      </c>
      <c r="E8">
        <v>2</v>
      </c>
      <c r="F8" t="s">
        <v>27</v>
      </c>
      <c r="G8" t="s">
        <v>28</v>
      </c>
      <c r="H8" t="s">
        <v>15</v>
      </c>
      <c r="I8">
        <v>4</v>
      </c>
      <c r="J8" t="s">
        <v>16</v>
      </c>
      <c r="K8" t="s">
        <v>24</v>
      </c>
      <c r="L8">
        <v>33</v>
      </c>
      <c r="M8" t="str">
        <f t="shared" si="0"/>
        <v>MIDLLE AGE</v>
      </c>
      <c r="N8" t="s">
        <v>15</v>
      </c>
    </row>
    <row r="9" spans="1:14" x14ac:dyDescent="0.3">
      <c r="A9">
        <v>19364</v>
      </c>
      <c r="B9" t="s">
        <v>36</v>
      </c>
      <c r="C9" t="s">
        <v>38</v>
      </c>
      <c r="D9" s="1">
        <v>40000</v>
      </c>
      <c r="E9">
        <v>1</v>
      </c>
      <c r="F9" t="s">
        <v>13</v>
      </c>
      <c r="G9" t="s">
        <v>14</v>
      </c>
      <c r="H9" t="s">
        <v>15</v>
      </c>
      <c r="I9">
        <v>0</v>
      </c>
      <c r="J9" t="s">
        <v>16</v>
      </c>
      <c r="K9" t="s">
        <v>17</v>
      </c>
      <c r="L9">
        <v>43</v>
      </c>
      <c r="M9" t="str">
        <f t="shared" si="0"/>
        <v>MIDLLE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MIDLLE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MIDLLE AGE</v>
      </c>
      <c r="N12" t="s">
        <v>15</v>
      </c>
    </row>
    <row r="13" spans="1:14" x14ac:dyDescent="0.3">
      <c r="A13">
        <v>12697</v>
      </c>
      <c r="B13" t="s">
        <v>37</v>
      </c>
      <c r="C13" t="s">
        <v>39</v>
      </c>
      <c r="D13" s="1">
        <v>90000</v>
      </c>
      <c r="E13">
        <v>0</v>
      </c>
      <c r="F13" t="s">
        <v>13</v>
      </c>
      <c r="G13" t="s">
        <v>21</v>
      </c>
      <c r="H13" t="s">
        <v>18</v>
      </c>
      <c r="I13">
        <v>4</v>
      </c>
      <c r="J13" t="s">
        <v>50</v>
      </c>
      <c r="K13" t="s">
        <v>24</v>
      </c>
      <c r="L13">
        <v>36</v>
      </c>
      <c r="M13" t="str">
        <f t="shared" si="0"/>
        <v>MIDLLE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MIDLLE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MIDLLE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MIDLLE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MIDLLE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MIDLLE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MIDLLE AGE</v>
      </c>
      <c r="N22" t="s">
        <v>15</v>
      </c>
    </row>
    <row r="23" spans="1:14" x14ac:dyDescent="0.3">
      <c r="A23">
        <v>21564</v>
      </c>
      <c r="B23" t="s">
        <v>37</v>
      </c>
      <c r="C23" t="s">
        <v>39</v>
      </c>
      <c r="D23" s="1">
        <v>80000</v>
      </c>
      <c r="E23">
        <v>0</v>
      </c>
      <c r="F23" t="s">
        <v>13</v>
      </c>
      <c r="G23" t="s">
        <v>21</v>
      </c>
      <c r="H23" t="s">
        <v>15</v>
      </c>
      <c r="I23">
        <v>4</v>
      </c>
      <c r="J23" t="s">
        <v>50</v>
      </c>
      <c r="K23" t="s">
        <v>24</v>
      </c>
      <c r="L23">
        <v>35</v>
      </c>
      <c r="M23" t="str">
        <f t="shared" si="0"/>
        <v>MIDLLE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MIDLLE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MIDLLE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MIDLLE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MIDLLE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MIDLLE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MIDLLE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MIDLLE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MIDLLE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MIDLLE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MIDLLE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MIDLLE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MIDLLE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MIDLLE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MIDLLE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MIDLLE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MIDLLE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MIDLLE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MIDLLE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50</v>
      </c>
      <c r="K53" t="s">
        <v>24</v>
      </c>
      <c r="L53">
        <v>35</v>
      </c>
      <c r="M53" t="str">
        <f t="shared" si="0"/>
        <v>MIDLLE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MIDLLE AGE</v>
      </c>
      <c r="N56" t="s">
        <v>18</v>
      </c>
    </row>
    <row r="57" spans="1:14" x14ac:dyDescent="0.3">
      <c r="A57">
        <v>28906</v>
      </c>
      <c r="B57" t="s">
        <v>36</v>
      </c>
      <c r="C57" t="s">
        <v>38</v>
      </c>
      <c r="D57" s="1">
        <v>80000</v>
      </c>
      <c r="E57">
        <v>4</v>
      </c>
      <c r="F57" t="s">
        <v>27</v>
      </c>
      <c r="G57" t="s">
        <v>21</v>
      </c>
      <c r="H57" t="s">
        <v>15</v>
      </c>
      <c r="I57">
        <v>2</v>
      </c>
      <c r="J57" t="s">
        <v>50</v>
      </c>
      <c r="K57" t="s">
        <v>17</v>
      </c>
      <c r="L57">
        <v>54</v>
      </c>
      <c r="M57" t="str">
        <f t="shared" si="0"/>
        <v>MIDLLE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MIDLLE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MIDLLE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MIDLLE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MIDLLE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MIDLLE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MIDLLE AGE</v>
      </c>
      <c r="N64" t="s">
        <v>15</v>
      </c>
    </row>
    <row r="65" spans="1:14" x14ac:dyDescent="0.3">
      <c r="A65">
        <v>16185</v>
      </c>
      <c r="B65" t="s">
        <v>37</v>
      </c>
      <c r="C65" t="s">
        <v>38</v>
      </c>
      <c r="D65" s="1">
        <v>60000</v>
      </c>
      <c r="E65">
        <v>4</v>
      </c>
      <c r="F65" t="s">
        <v>13</v>
      </c>
      <c r="G65" t="s">
        <v>21</v>
      </c>
      <c r="H65" t="s">
        <v>15</v>
      </c>
      <c r="I65">
        <v>3</v>
      </c>
      <c r="J65" t="s">
        <v>50</v>
      </c>
      <c r="K65" t="s">
        <v>24</v>
      </c>
      <c r="L65">
        <v>41</v>
      </c>
      <c r="M65" t="str">
        <f t="shared" si="0"/>
        <v>MIDLLE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MIDLLE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  IF(L67&gt;=31,"MIDLLE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MIDLLE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MIDLLE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MIDLLE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50</v>
      </c>
      <c r="K72" t="s">
        <v>24</v>
      </c>
      <c r="L72">
        <v>36</v>
      </c>
      <c r="M72" t="str">
        <f t="shared" si="1"/>
        <v>MIDLLE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MIDLLE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MIDLLE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MIDLLE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MIDLLE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MIDLLE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MIDLLE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MIDLLE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MIDLLE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MIDLLE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MIDLLE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MIDLLE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MIDLLE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MIDLLE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MIDLLE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MIDLLE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MIDLLE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MIDLLE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MIDLLE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MIDLLE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MIDLLE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MIDLLE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MIDLLE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MIDLLE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MIDLLE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MIDLLE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MIDLLE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MIDLLE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MIDLLE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MIDLLE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MIDLLE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MIDLLE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MIDLLE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MIDLLE AGE</v>
      </c>
      <c r="N123" t="s">
        <v>18</v>
      </c>
    </row>
    <row r="124" spans="1:14" x14ac:dyDescent="0.3">
      <c r="A124">
        <v>12344</v>
      </c>
      <c r="B124" t="s">
        <v>37</v>
      </c>
      <c r="C124" t="s">
        <v>39</v>
      </c>
      <c r="D124" s="1">
        <v>80000</v>
      </c>
      <c r="E124">
        <v>0</v>
      </c>
      <c r="F124" t="s">
        <v>13</v>
      </c>
      <c r="G124" t="s">
        <v>21</v>
      </c>
      <c r="H124" t="s">
        <v>18</v>
      </c>
      <c r="I124">
        <v>3</v>
      </c>
      <c r="J124" t="s">
        <v>50</v>
      </c>
      <c r="K124" t="s">
        <v>24</v>
      </c>
      <c r="L124">
        <v>31</v>
      </c>
      <c r="M124" t="str">
        <f t="shared" si="1"/>
        <v>MIDLLE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MIDLLE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MIDLLE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MIDLLE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MIDLLE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MIDLLE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  IF(L131&gt;=31,"MIDLLE AGE",IF(L131&lt;31,"adolescent","invalid")))</f>
        <v>MIDLLE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MIDLLE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MIDLLE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MIDLLE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MIDLLE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MIDLLE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MIDLLE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MIDLLE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MIDLLE AGE</v>
      </c>
      <c r="N144" t="s">
        <v>15</v>
      </c>
    </row>
    <row r="145" spans="1:14" x14ac:dyDescent="0.3">
      <c r="A145">
        <v>16614</v>
      </c>
      <c r="B145" t="s">
        <v>36</v>
      </c>
      <c r="C145" t="s">
        <v>39</v>
      </c>
      <c r="D145" s="1">
        <v>80000</v>
      </c>
      <c r="E145">
        <v>0</v>
      </c>
      <c r="F145" t="s">
        <v>13</v>
      </c>
      <c r="G145" t="s">
        <v>21</v>
      </c>
      <c r="H145" t="s">
        <v>15</v>
      </c>
      <c r="I145">
        <v>3</v>
      </c>
      <c r="J145" t="s">
        <v>50</v>
      </c>
      <c r="K145" t="s">
        <v>24</v>
      </c>
      <c r="L145">
        <v>32</v>
      </c>
      <c r="M145" t="str">
        <f t="shared" si="2"/>
        <v>MIDLLE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MIDLLE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MIDLLE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MIDLLE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MIDLLE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MIDLLE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MIDLLE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MIDLLE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MIDLLE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MIDLLE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MIDLLE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MIDLLE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MIDLLE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MIDLLE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MIDLLE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MIDLLE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MIDLLE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MIDLLE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MIDLLE AGE</v>
      </c>
      <c r="N168" t="s">
        <v>15</v>
      </c>
    </row>
    <row r="169" spans="1:14" x14ac:dyDescent="0.3">
      <c r="A169">
        <v>14233</v>
      </c>
      <c r="B169" t="s">
        <v>37</v>
      </c>
      <c r="C169" t="s">
        <v>38</v>
      </c>
      <c r="D169" s="1">
        <v>100000</v>
      </c>
      <c r="E169">
        <v>0</v>
      </c>
      <c r="F169" t="s">
        <v>27</v>
      </c>
      <c r="G169" t="s">
        <v>28</v>
      </c>
      <c r="H169" t="s">
        <v>15</v>
      </c>
      <c r="I169">
        <v>3</v>
      </c>
      <c r="J169" t="s">
        <v>50</v>
      </c>
      <c r="K169" t="s">
        <v>24</v>
      </c>
      <c r="L169">
        <v>35</v>
      </c>
      <c r="M169" t="str">
        <f t="shared" si="2"/>
        <v>MIDLLE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MIDLLE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MIDLLE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MIDLLE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MIDLLE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MIDLLE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MIDLLE AGE</v>
      </c>
      <c r="N179" t="s">
        <v>18</v>
      </c>
    </row>
    <row r="180" spans="1:14" x14ac:dyDescent="0.3">
      <c r="A180">
        <v>14191</v>
      </c>
      <c r="B180" t="s">
        <v>36</v>
      </c>
      <c r="C180" t="s">
        <v>38</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MIDLLE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MIDLLE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MIDLLE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MIDLLE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50</v>
      </c>
      <c r="K190" t="s">
        <v>24</v>
      </c>
      <c r="L190">
        <v>32</v>
      </c>
      <c r="M190" t="str">
        <f t="shared" si="2"/>
        <v>MIDLLE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MIDLLE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MIDLLE AGE</v>
      </c>
      <c r="N193" t="s">
        <v>15</v>
      </c>
    </row>
    <row r="194" spans="1:14" x14ac:dyDescent="0.3">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50</v>
      </c>
      <c r="K195" t="s">
        <v>24</v>
      </c>
      <c r="L195">
        <v>41</v>
      </c>
      <c r="M195" t="str">
        <f t="shared" ref="M195:M258" si="3">IF(L195&gt;54, "OLD",  IF(L195&gt;=31,"MIDLLE AGE",IF(L195&lt;31,"adolescent","invalid")))</f>
        <v>MIDLLE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MIDLLE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MIDLLE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MIDLLE AGE</v>
      </c>
      <c r="N200" t="s">
        <v>15</v>
      </c>
    </row>
    <row r="201" spans="1:14" x14ac:dyDescent="0.3">
      <c r="A201">
        <v>11453</v>
      </c>
      <c r="B201" t="s">
        <v>37</v>
      </c>
      <c r="C201" t="s">
        <v>38</v>
      </c>
      <c r="D201" s="1">
        <v>80000</v>
      </c>
      <c r="E201">
        <v>0</v>
      </c>
      <c r="F201" t="s">
        <v>13</v>
      </c>
      <c r="G201" t="s">
        <v>21</v>
      </c>
      <c r="H201" t="s">
        <v>18</v>
      </c>
      <c r="I201">
        <v>3</v>
      </c>
      <c r="J201" t="s">
        <v>50</v>
      </c>
      <c r="K201" t="s">
        <v>24</v>
      </c>
      <c r="L201">
        <v>33</v>
      </c>
      <c r="M201" t="str">
        <f t="shared" si="3"/>
        <v>MIDLLE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MIDLLE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MIDLLE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MIDLLE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MIDLLE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MIDLLE AGE</v>
      </c>
      <c r="N207" t="s">
        <v>15</v>
      </c>
    </row>
    <row r="208" spans="1:14" x14ac:dyDescent="0.3">
      <c r="A208">
        <v>11415</v>
      </c>
      <c r="B208" t="s">
        <v>37</v>
      </c>
      <c r="C208" t="s">
        <v>38</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MIDLLE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MIDLLE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MIDLLE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MIDLLE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50</v>
      </c>
      <c r="K215" t="s">
        <v>24</v>
      </c>
      <c r="L215">
        <v>31</v>
      </c>
      <c r="M215" t="str">
        <f t="shared" si="3"/>
        <v>MIDLLE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MIDLLE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MIDLLE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MIDLLE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MIDLLE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MIDLLE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MIDLLE AGE</v>
      </c>
      <c r="N224" t="s">
        <v>18</v>
      </c>
    </row>
    <row r="225" spans="1:14" x14ac:dyDescent="0.3">
      <c r="A225">
        <v>18711</v>
      </c>
      <c r="B225" t="s">
        <v>37</v>
      </c>
      <c r="C225" t="s">
        <v>39</v>
      </c>
      <c r="D225" s="1">
        <v>70000</v>
      </c>
      <c r="E225">
        <v>5</v>
      </c>
      <c r="F225" t="s">
        <v>13</v>
      </c>
      <c r="G225" t="s">
        <v>21</v>
      </c>
      <c r="H225" t="s">
        <v>15</v>
      </c>
      <c r="I225">
        <v>4</v>
      </c>
      <c r="J225" t="s">
        <v>50</v>
      </c>
      <c r="K225" t="s">
        <v>24</v>
      </c>
      <c r="L225">
        <v>39</v>
      </c>
      <c r="M225" t="str">
        <f t="shared" si="3"/>
        <v>MIDLLE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MIDLLE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MIDLLE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MIDLLE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MIDLLE AGE</v>
      </c>
      <c r="N230" t="s">
        <v>18</v>
      </c>
    </row>
    <row r="231" spans="1:14" x14ac:dyDescent="0.3">
      <c r="A231">
        <v>28915</v>
      </c>
      <c r="B231" t="s">
        <v>37</v>
      </c>
      <c r="C231" t="s">
        <v>38</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MIDLLE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MIDLLE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50</v>
      </c>
      <c r="K236" t="s">
        <v>24</v>
      </c>
      <c r="L236">
        <v>35</v>
      </c>
      <c r="M236" t="str">
        <f t="shared" si="3"/>
        <v>MIDLLE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MIDLLE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MIDLLE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MIDLLE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MIDLLE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MIDLLE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50</v>
      </c>
      <c r="K246" t="s">
        <v>17</v>
      </c>
      <c r="L246">
        <v>52</v>
      </c>
      <c r="M246" t="str">
        <f t="shared" si="3"/>
        <v>MIDLLE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MIDLLE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MIDLLE AGE</v>
      </c>
      <c r="N248" t="s">
        <v>15</v>
      </c>
    </row>
    <row r="249" spans="1:14" x14ac:dyDescent="0.3">
      <c r="A249">
        <v>21568</v>
      </c>
      <c r="B249" t="s">
        <v>36</v>
      </c>
      <c r="C249" t="s">
        <v>39</v>
      </c>
      <c r="D249" s="1">
        <v>100000</v>
      </c>
      <c r="E249">
        <v>0</v>
      </c>
      <c r="F249" t="s">
        <v>27</v>
      </c>
      <c r="G249" t="s">
        <v>28</v>
      </c>
      <c r="H249" t="s">
        <v>15</v>
      </c>
      <c r="I249">
        <v>4</v>
      </c>
      <c r="J249" t="s">
        <v>50</v>
      </c>
      <c r="K249" t="s">
        <v>24</v>
      </c>
      <c r="L249">
        <v>34</v>
      </c>
      <c r="M249" t="str">
        <f t="shared" si="3"/>
        <v>MIDLLE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MIDLLE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MIDLLE AGE</v>
      </c>
      <c r="N254" t="s">
        <v>18</v>
      </c>
    </row>
    <row r="255" spans="1:14" x14ac:dyDescent="0.3">
      <c r="A255">
        <v>20598</v>
      </c>
      <c r="B255" t="s">
        <v>36</v>
      </c>
      <c r="C255" t="s">
        <v>38</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MIDLLE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MIDLLE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  IF(L259&gt;=31,"MIDLLE AGE",IF(L259&lt;31,"adolescent","invalid")))</f>
        <v>MIDLLE AGE</v>
      </c>
      <c r="N259" t="s">
        <v>15</v>
      </c>
    </row>
    <row r="260" spans="1:14" x14ac:dyDescent="0.3">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MIDLLE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MIDLLE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MIDLLE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MIDLLE AGE</v>
      </c>
      <c r="N264" t="s">
        <v>18</v>
      </c>
    </row>
    <row r="265" spans="1:14" x14ac:dyDescent="0.3">
      <c r="A265">
        <v>23419</v>
      </c>
      <c r="B265" t="s">
        <v>37</v>
      </c>
      <c r="C265" t="s">
        <v>39</v>
      </c>
      <c r="D265" s="1">
        <v>70000</v>
      </c>
      <c r="E265">
        <v>5</v>
      </c>
      <c r="F265" t="s">
        <v>13</v>
      </c>
      <c r="G265" t="s">
        <v>21</v>
      </c>
      <c r="H265" t="s">
        <v>15</v>
      </c>
      <c r="I265">
        <v>3</v>
      </c>
      <c r="J265" t="s">
        <v>50</v>
      </c>
      <c r="K265" t="s">
        <v>24</v>
      </c>
      <c r="L265">
        <v>39</v>
      </c>
      <c r="M265" t="str">
        <f t="shared" si="4"/>
        <v>MIDLLE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MIDLLE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MIDLLE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MIDLLE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MIDLLE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MIDLLE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MIDLLE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MIDLLE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MIDLLE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MIDLLE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MIDLLE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MIDLLE AGE</v>
      </c>
      <c r="N279" t="s">
        <v>15</v>
      </c>
    </row>
    <row r="280" spans="1:14" x14ac:dyDescent="0.3">
      <c r="A280">
        <v>20625</v>
      </c>
      <c r="B280" t="s">
        <v>36</v>
      </c>
      <c r="C280" t="s">
        <v>38</v>
      </c>
      <c r="D280" s="1">
        <v>100000</v>
      </c>
      <c r="E280">
        <v>0</v>
      </c>
      <c r="F280" t="s">
        <v>27</v>
      </c>
      <c r="G280" t="s">
        <v>28</v>
      </c>
      <c r="H280" t="s">
        <v>15</v>
      </c>
      <c r="I280">
        <v>3</v>
      </c>
      <c r="J280" t="s">
        <v>50</v>
      </c>
      <c r="K280" t="s">
        <v>24</v>
      </c>
      <c r="L280">
        <v>35</v>
      </c>
      <c r="M280" t="str">
        <f t="shared" si="4"/>
        <v>MIDLLE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MIDLLE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MIDLLE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MIDLLE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MIDLLE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MIDLLE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MIDLLE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MIDLLE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MIDLLE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MIDLLE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MIDLLE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MIDLLE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MIDLLE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MIDLLE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MIDLLE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MIDLLE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MIDLLE AGE</v>
      </c>
      <c r="N296" t="s">
        <v>15</v>
      </c>
    </row>
    <row r="297" spans="1:14" x14ac:dyDescent="0.3">
      <c r="A297">
        <v>21557</v>
      </c>
      <c r="B297" t="s">
        <v>37</v>
      </c>
      <c r="C297" t="s">
        <v>39</v>
      </c>
      <c r="D297" s="1">
        <v>110000</v>
      </c>
      <c r="E297">
        <v>0</v>
      </c>
      <c r="F297" t="s">
        <v>19</v>
      </c>
      <c r="G297" t="s">
        <v>28</v>
      </c>
      <c r="H297" t="s">
        <v>15</v>
      </c>
      <c r="I297">
        <v>3</v>
      </c>
      <c r="J297" t="s">
        <v>50</v>
      </c>
      <c r="K297" t="s">
        <v>24</v>
      </c>
      <c r="L297">
        <v>32</v>
      </c>
      <c r="M297" t="str">
        <f t="shared" si="4"/>
        <v>MIDLLE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MIDLLE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MIDLLE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MIDLLE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MIDLLE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MIDLLE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MIDLLE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MIDLLE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MIDLLE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MIDLLE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MIDLLE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MIDLLE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MIDLLE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MIDLLE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MIDLLE AGE</v>
      </c>
      <c r="N319" t="s">
        <v>15</v>
      </c>
    </row>
    <row r="320" spans="1:14" x14ac:dyDescent="0.3">
      <c r="A320">
        <v>19066</v>
      </c>
      <c r="B320" t="s">
        <v>36</v>
      </c>
      <c r="C320" t="s">
        <v>38</v>
      </c>
      <c r="D320" s="1">
        <v>130000</v>
      </c>
      <c r="E320">
        <v>4</v>
      </c>
      <c r="F320" t="s">
        <v>19</v>
      </c>
      <c r="G320" t="s">
        <v>21</v>
      </c>
      <c r="H320" t="s">
        <v>18</v>
      </c>
      <c r="I320">
        <v>3</v>
      </c>
      <c r="J320" t="s">
        <v>50</v>
      </c>
      <c r="K320" t="s">
        <v>17</v>
      </c>
      <c r="L320">
        <v>54</v>
      </c>
      <c r="M320" t="str">
        <f t="shared" si="4"/>
        <v>MIDLLE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MIDLLE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MIDLLE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  IF(L323&gt;=31,"MIDLLE AGE",IF(L323&lt;31,"adolescent","invalid")))</f>
        <v>MIDLLE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MIDLLE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MIDLLE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MIDLLE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MIDLLE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MIDLLE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MIDLLE AGE</v>
      </c>
      <c r="N330" t="s">
        <v>18</v>
      </c>
    </row>
    <row r="331" spans="1:14" x14ac:dyDescent="0.3">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50</v>
      </c>
      <c r="K332" t="s">
        <v>24</v>
      </c>
      <c r="L332">
        <v>32</v>
      </c>
      <c r="M332" t="str">
        <f t="shared" si="5"/>
        <v>MIDLLE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MIDLLE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MIDLLE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MIDLLE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MIDLLE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MIDLLE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MIDLLE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MIDLLE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MIDLLE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MIDLLE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MIDLLE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MIDLLE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MIDLLE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MIDLLE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MIDLLE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MIDLLE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MIDLLE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MIDLLE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MIDLLE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MIDLLE AGE</v>
      </c>
      <c r="N356" t="s">
        <v>18</v>
      </c>
    </row>
    <row r="357" spans="1:14" x14ac:dyDescent="0.3">
      <c r="A357">
        <v>17238</v>
      </c>
      <c r="B357" t="s">
        <v>37</v>
      </c>
      <c r="C357" t="s">
        <v>38</v>
      </c>
      <c r="D357" s="1">
        <v>80000</v>
      </c>
      <c r="E357">
        <v>0</v>
      </c>
      <c r="F357" t="s">
        <v>13</v>
      </c>
      <c r="G357" t="s">
        <v>21</v>
      </c>
      <c r="H357" t="s">
        <v>15</v>
      </c>
      <c r="I357">
        <v>3</v>
      </c>
      <c r="J357" t="s">
        <v>50</v>
      </c>
      <c r="K357" t="s">
        <v>24</v>
      </c>
      <c r="L357">
        <v>32</v>
      </c>
      <c r="M357" t="str">
        <f t="shared" si="5"/>
        <v>MIDLLE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MIDLLE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MIDLLE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MIDLLE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MIDLLE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MIDLLE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MIDLLE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MIDLLE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MIDLLE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MIDLLE AGE</v>
      </c>
      <c r="N371" t="s">
        <v>15</v>
      </c>
    </row>
    <row r="372" spans="1:14" x14ac:dyDescent="0.3">
      <c r="A372">
        <v>17324</v>
      </c>
      <c r="B372" t="s">
        <v>36</v>
      </c>
      <c r="C372" t="s">
        <v>39</v>
      </c>
      <c r="D372" s="1">
        <v>100000</v>
      </c>
      <c r="E372">
        <v>4</v>
      </c>
      <c r="F372" t="s">
        <v>13</v>
      </c>
      <c r="G372" t="s">
        <v>21</v>
      </c>
      <c r="H372" t="s">
        <v>15</v>
      </c>
      <c r="I372">
        <v>1</v>
      </c>
      <c r="J372" t="s">
        <v>50</v>
      </c>
      <c r="K372" t="s">
        <v>24</v>
      </c>
      <c r="L372">
        <v>46</v>
      </c>
      <c r="M372" t="str">
        <f t="shared" si="5"/>
        <v>MIDLLE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MIDLLE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MIDLLE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MIDLLE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MIDLLE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MIDLLE AGE</v>
      </c>
      <c r="N381" t="s">
        <v>18</v>
      </c>
    </row>
    <row r="382" spans="1:14" x14ac:dyDescent="0.3">
      <c r="A382">
        <v>13620</v>
      </c>
      <c r="B382" t="s">
        <v>37</v>
      </c>
      <c r="C382" t="s">
        <v>38</v>
      </c>
      <c r="D382" s="1">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50</v>
      </c>
      <c r="K384" t="s">
        <v>17</v>
      </c>
      <c r="L384">
        <v>53</v>
      </c>
      <c r="M384" t="str">
        <f t="shared" si="5"/>
        <v>MIDLLE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MIDLLE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  IF(L387&gt;=31,"MIDLLE AGE",IF(L387&lt;31,"adolescent","invalid")))</f>
        <v>MIDLLE AGE</v>
      </c>
      <c r="N387" t="s">
        <v>18</v>
      </c>
    </row>
    <row r="388" spans="1:14" x14ac:dyDescent="0.3">
      <c r="A388">
        <v>28957</v>
      </c>
      <c r="B388" t="s">
        <v>37</v>
      </c>
      <c r="C388" t="s">
        <v>39</v>
      </c>
      <c r="D388" s="1">
        <v>120000</v>
      </c>
      <c r="E388">
        <v>0</v>
      </c>
      <c r="F388" t="s">
        <v>29</v>
      </c>
      <c r="G388" t="s">
        <v>21</v>
      </c>
      <c r="H388" t="s">
        <v>15</v>
      </c>
      <c r="I388">
        <v>4</v>
      </c>
      <c r="J388" t="s">
        <v>50</v>
      </c>
      <c r="K388" t="s">
        <v>24</v>
      </c>
      <c r="L388">
        <v>34</v>
      </c>
      <c r="M388" t="str">
        <f t="shared" si="6"/>
        <v>MIDLLE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MIDLLE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MIDLLE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MIDLLE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MIDLLE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MIDLLE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MIDLLE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MIDLLE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MIDLLE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MIDLLE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MIDLLE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MIDLLE AGE</v>
      </c>
      <c r="N401" t="s">
        <v>15</v>
      </c>
    </row>
    <row r="402" spans="1:14" x14ac:dyDescent="0.3">
      <c r="A402">
        <v>25792</v>
      </c>
      <c r="B402" t="s">
        <v>37</v>
      </c>
      <c r="C402" t="s">
        <v>39</v>
      </c>
      <c r="D402" s="1">
        <v>110000</v>
      </c>
      <c r="E402">
        <v>3</v>
      </c>
      <c r="F402" t="s">
        <v>13</v>
      </c>
      <c r="G402" t="s">
        <v>28</v>
      </c>
      <c r="H402" t="s">
        <v>15</v>
      </c>
      <c r="I402">
        <v>4</v>
      </c>
      <c r="J402" t="s">
        <v>50</v>
      </c>
      <c r="K402" t="s">
        <v>17</v>
      </c>
      <c r="L402">
        <v>53</v>
      </c>
      <c r="M402" t="str">
        <f t="shared" si="6"/>
        <v>MIDLLE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MIDLLE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MIDLLE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MIDLLE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MIDLLE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MIDLLE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MIDLLE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MIDLLE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MIDLLE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MIDLLE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MIDLLE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MIDLLE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MIDLLE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MIDLLE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MIDLLE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MIDLLE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MIDLLE AGE</v>
      </c>
      <c r="N421" t="s">
        <v>15</v>
      </c>
    </row>
    <row r="422" spans="1:14" x14ac:dyDescent="0.3">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MIDLLE AGE</v>
      </c>
      <c r="N423" t="s">
        <v>18</v>
      </c>
    </row>
    <row r="424" spans="1:14" x14ac:dyDescent="0.3">
      <c r="A424">
        <v>24901</v>
      </c>
      <c r="B424" t="s">
        <v>37</v>
      </c>
      <c r="C424" t="s">
        <v>38</v>
      </c>
      <c r="D424" s="1">
        <v>110000</v>
      </c>
      <c r="E424">
        <v>0</v>
      </c>
      <c r="F424" t="s">
        <v>19</v>
      </c>
      <c r="G424" t="s">
        <v>28</v>
      </c>
      <c r="H424" t="s">
        <v>18</v>
      </c>
      <c r="I424">
        <v>3</v>
      </c>
      <c r="J424" t="s">
        <v>50</v>
      </c>
      <c r="K424" t="s">
        <v>24</v>
      </c>
      <c r="L424">
        <v>32</v>
      </c>
      <c r="M424" t="str">
        <f t="shared" si="6"/>
        <v>MIDLLE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MIDLLE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MIDLLE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MIDLLE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MIDLLE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MIDLLE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50</v>
      </c>
      <c r="K434" t="s">
        <v>24</v>
      </c>
      <c r="L434">
        <v>34</v>
      </c>
      <c r="M434" t="str">
        <f t="shared" si="6"/>
        <v>MIDLLE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MIDLLE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MIDLLE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MIDLLE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MIDLLE AGE</v>
      </c>
      <c r="N441" t="s">
        <v>18</v>
      </c>
    </row>
    <row r="442" spans="1:14" x14ac:dyDescent="0.3">
      <c r="A442">
        <v>21561</v>
      </c>
      <c r="B442" t="s">
        <v>37</v>
      </c>
      <c r="C442" t="s">
        <v>38</v>
      </c>
      <c r="D442" s="1">
        <v>90000</v>
      </c>
      <c r="E442">
        <v>0</v>
      </c>
      <c r="F442" t="s">
        <v>13</v>
      </c>
      <c r="G442" t="s">
        <v>21</v>
      </c>
      <c r="H442" t="s">
        <v>18</v>
      </c>
      <c r="I442">
        <v>3</v>
      </c>
      <c r="J442" t="s">
        <v>50</v>
      </c>
      <c r="K442" t="s">
        <v>24</v>
      </c>
      <c r="L442">
        <v>34</v>
      </c>
      <c r="M442" t="str">
        <f t="shared" si="6"/>
        <v>MIDLLE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MIDLLE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MIDLLE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MIDLLE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MIDLLE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MIDLLE AGE</v>
      </c>
      <c r="N447" t="s">
        <v>15</v>
      </c>
    </row>
    <row r="448" spans="1:14" x14ac:dyDescent="0.3">
      <c r="A448">
        <v>14278</v>
      </c>
      <c r="B448" t="s">
        <v>36</v>
      </c>
      <c r="C448" t="s">
        <v>39</v>
      </c>
      <c r="D448" s="1">
        <v>130000</v>
      </c>
      <c r="E448">
        <v>0</v>
      </c>
      <c r="F448" t="s">
        <v>31</v>
      </c>
      <c r="G448" t="s">
        <v>28</v>
      </c>
      <c r="H448" t="s">
        <v>15</v>
      </c>
      <c r="I448">
        <v>1</v>
      </c>
      <c r="J448" t="s">
        <v>50</v>
      </c>
      <c r="K448" t="s">
        <v>24</v>
      </c>
      <c r="L448">
        <v>48</v>
      </c>
      <c r="M448" t="str">
        <f t="shared" si="6"/>
        <v>MIDLLE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MIDLLE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MIDLLE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  IF(L451&gt;=31,"MIDLLE AGE",IF(L451&lt;31,"adolescent","invalid")))</f>
        <v>MIDLLE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MIDLLE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MIDLLE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MIDLLE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MIDLLE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MIDLLE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MIDLLE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50</v>
      </c>
      <c r="K460" t="s">
        <v>24</v>
      </c>
      <c r="L460">
        <v>32</v>
      </c>
      <c r="M460" t="str">
        <f t="shared" si="7"/>
        <v>MIDLLE AGE</v>
      </c>
      <c r="N460" t="s">
        <v>15</v>
      </c>
    </row>
    <row r="461" spans="1:14" x14ac:dyDescent="0.3">
      <c r="A461">
        <v>21554</v>
      </c>
      <c r="B461" t="s">
        <v>37</v>
      </c>
      <c r="C461" t="s">
        <v>39</v>
      </c>
      <c r="D461" s="1">
        <v>80000</v>
      </c>
      <c r="E461">
        <v>0</v>
      </c>
      <c r="F461" t="s">
        <v>13</v>
      </c>
      <c r="G461" t="s">
        <v>21</v>
      </c>
      <c r="H461" t="s">
        <v>18</v>
      </c>
      <c r="I461">
        <v>3</v>
      </c>
      <c r="J461" t="s">
        <v>50</v>
      </c>
      <c r="K461" t="s">
        <v>24</v>
      </c>
      <c r="L461">
        <v>33</v>
      </c>
      <c r="M461" t="str">
        <f t="shared" si="7"/>
        <v>MIDLLE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MIDLLE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MIDLLE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MIDLLE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MIDLLE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MIDLLE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MIDLLE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MIDLLE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MIDLLE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MIDLLE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MIDLLE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MIDLLE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MIDLLE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MIDLLE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MIDLLE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MIDLLE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MIDLLE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MIDLLE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MIDLLE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MIDLLE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MIDLLE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MIDLLE AGE</v>
      </c>
      <c r="N487" t="s">
        <v>18</v>
      </c>
    </row>
    <row r="488" spans="1:14" x14ac:dyDescent="0.3">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MIDLLE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MIDLLE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MIDLLE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MIDLLE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MIDLLE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MIDLLE AGE</v>
      </c>
      <c r="N494" t="s">
        <v>15</v>
      </c>
    </row>
    <row r="495" spans="1:14" x14ac:dyDescent="0.3">
      <c r="A495">
        <v>23707</v>
      </c>
      <c r="B495" t="s">
        <v>37</v>
      </c>
      <c r="C495" t="s">
        <v>38</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MIDLLE AGE</v>
      </c>
      <c r="N496" t="s">
        <v>18</v>
      </c>
    </row>
    <row r="497" spans="1:14" x14ac:dyDescent="0.3">
      <c r="A497">
        <v>24981</v>
      </c>
      <c r="B497" t="s">
        <v>36</v>
      </c>
      <c r="C497" t="s">
        <v>38</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MIDLLE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MIDLLE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MIDLLE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MIDLLE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MIDLLE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MIDLLE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MIDLLE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MIDLLE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MIDLLE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MIDLLE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MIDLLE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MIDLLE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MIDLLE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MIDLLE AGE</v>
      </c>
      <c r="N514" t="s">
        <v>15</v>
      </c>
    </row>
    <row r="515" spans="1:14" x14ac:dyDescent="0.3">
      <c r="A515">
        <v>13353</v>
      </c>
      <c r="B515" t="s">
        <v>37</v>
      </c>
      <c r="C515" t="s">
        <v>39</v>
      </c>
      <c r="D515" s="1">
        <v>60000</v>
      </c>
      <c r="E515">
        <v>4</v>
      </c>
      <c r="F515" t="s">
        <v>31</v>
      </c>
      <c r="G515" t="s">
        <v>28</v>
      </c>
      <c r="H515" t="s">
        <v>15</v>
      </c>
      <c r="I515">
        <v>2</v>
      </c>
      <c r="J515" t="s">
        <v>50</v>
      </c>
      <c r="K515" t="s">
        <v>32</v>
      </c>
      <c r="L515">
        <v>61</v>
      </c>
      <c r="M515" t="str">
        <f t="shared" ref="M515:M578" si="8">IF(L515&gt;54, "OLD",  IF(L515&gt;=31,"MIDLLE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MIDLLE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MIDLLE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MIDLLE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MIDLLE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MIDLLE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MIDLLE AGE</v>
      </c>
      <c r="N522" t="s">
        <v>18</v>
      </c>
    </row>
    <row r="523" spans="1:14" x14ac:dyDescent="0.3">
      <c r="A523">
        <v>18976</v>
      </c>
      <c r="B523" t="s">
        <v>37</v>
      </c>
      <c r="C523" t="s">
        <v>38</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MIDLLE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MIDLLE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MIDLLE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MIDLLE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MIDLLE AGE</v>
      </c>
      <c r="N534" t="s">
        <v>15</v>
      </c>
    </row>
    <row r="535" spans="1:14" x14ac:dyDescent="0.3">
      <c r="A535">
        <v>24941</v>
      </c>
      <c r="B535" t="s">
        <v>36</v>
      </c>
      <c r="C535" t="s">
        <v>38</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50</v>
      </c>
      <c r="K537" t="s">
        <v>32</v>
      </c>
      <c r="L537">
        <v>41</v>
      </c>
      <c r="M537" t="str">
        <f t="shared" si="8"/>
        <v>MIDLLE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MIDLLE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MIDLLE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MIDLLE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MIDLLE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MIDLLE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MIDLLE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MIDLLE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MIDLLE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MIDLLE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MIDLLE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MIDLLE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MIDLLE AGE</v>
      </c>
      <c r="N552" t="s">
        <v>15</v>
      </c>
    </row>
    <row r="553" spans="1:14" x14ac:dyDescent="0.3">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50</v>
      </c>
      <c r="K554" t="s">
        <v>32</v>
      </c>
      <c r="L554">
        <v>54</v>
      </c>
      <c r="M554" t="str">
        <f t="shared" si="8"/>
        <v>MIDLLE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MIDLLE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MIDLLE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MIDLLE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MIDLLE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MIDLLE AGE</v>
      </c>
      <c r="N560" t="s">
        <v>18</v>
      </c>
    </row>
    <row r="561" spans="1:14" x14ac:dyDescent="0.3">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MIDLLE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MIDLLE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MIDLLE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MIDLLE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MIDLLE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MIDLLE AGE</v>
      </c>
      <c r="N570" t="s">
        <v>15</v>
      </c>
    </row>
    <row r="571" spans="1:14" x14ac:dyDescent="0.3">
      <c r="A571">
        <v>26452</v>
      </c>
      <c r="B571" t="s">
        <v>37</v>
      </c>
      <c r="C571" t="s">
        <v>38</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MIDLLE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MIDLLE AGE</v>
      </c>
      <c r="N576" t="s">
        <v>15</v>
      </c>
    </row>
    <row r="577" spans="1:14" x14ac:dyDescent="0.3">
      <c r="A577">
        <v>13388</v>
      </c>
      <c r="B577" t="s">
        <v>37</v>
      </c>
      <c r="C577" t="s">
        <v>38</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MIDLLE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  IF(L579&gt;=31,"MIDLLE AGE",IF(L579&lt;31,"adolescent","invalid")))</f>
        <v>MIDLLE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MIDLLE AGE</v>
      </c>
      <c r="N581" t="s">
        <v>18</v>
      </c>
    </row>
    <row r="582" spans="1:14" x14ac:dyDescent="0.3">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MIDLLE AGE</v>
      </c>
      <c r="N584" t="s">
        <v>18</v>
      </c>
    </row>
    <row r="585" spans="1:14" x14ac:dyDescent="0.3">
      <c r="A585">
        <v>24943</v>
      </c>
      <c r="B585" t="s">
        <v>36</v>
      </c>
      <c r="C585" t="s">
        <v>38</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MIDLLE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MIDLLE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MIDLLE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MIDLLE AGE</v>
      </c>
      <c r="N589" t="s">
        <v>18</v>
      </c>
    </row>
    <row r="590" spans="1:14" x14ac:dyDescent="0.3">
      <c r="A590">
        <v>16871</v>
      </c>
      <c r="B590" t="s">
        <v>36</v>
      </c>
      <c r="C590" t="s">
        <v>39</v>
      </c>
      <c r="D590" s="1">
        <v>90000</v>
      </c>
      <c r="E590">
        <v>2</v>
      </c>
      <c r="F590" t="s">
        <v>27</v>
      </c>
      <c r="G590" t="s">
        <v>21</v>
      </c>
      <c r="H590" t="s">
        <v>15</v>
      </c>
      <c r="I590">
        <v>1</v>
      </c>
      <c r="J590" t="s">
        <v>50</v>
      </c>
      <c r="K590" t="s">
        <v>32</v>
      </c>
      <c r="L590">
        <v>51</v>
      </c>
      <c r="M590" t="str">
        <f t="shared" si="9"/>
        <v>MIDLLE AGE</v>
      </c>
      <c r="N590" t="s">
        <v>15</v>
      </c>
    </row>
    <row r="591" spans="1:14" x14ac:dyDescent="0.3">
      <c r="A591">
        <v>12100</v>
      </c>
      <c r="B591" t="s">
        <v>37</v>
      </c>
      <c r="C591" t="s">
        <v>38</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MIDLLE AGE</v>
      </c>
      <c r="N592" t="s">
        <v>15</v>
      </c>
    </row>
    <row r="593" spans="1:14" x14ac:dyDescent="0.3">
      <c r="A593">
        <v>18545</v>
      </c>
      <c r="B593" t="s">
        <v>36</v>
      </c>
      <c r="C593" t="s">
        <v>38</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MIDLLE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MIDLLE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MIDLLE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MIDLLE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MIDLLE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MIDLLE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MIDLLE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MIDLLE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MIDLLE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MIDLLE AGE</v>
      </c>
      <c r="N608" t="s">
        <v>18</v>
      </c>
    </row>
    <row r="609" spans="1:14" x14ac:dyDescent="0.3">
      <c r="A609">
        <v>16145</v>
      </c>
      <c r="B609" t="s">
        <v>37</v>
      </c>
      <c r="C609" t="s">
        <v>39</v>
      </c>
      <c r="D609" s="1">
        <v>70000</v>
      </c>
      <c r="E609">
        <v>5</v>
      </c>
      <c r="F609" t="s">
        <v>31</v>
      </c>
      <c r="G609" t="s">
        <v>21</v>
      </c>
      <c r="H609" t="s">
        <v>15</v>
      </c>
      <c r="I609">
        <v>3</v>
      </c>
      <c r="J609" t="s">
        <v>50</v>
      </c>
      <c r="K609" t="s">
        <v>32</v>
      </c>
      <c r="L609">
        <v>46</v>
      </c>
      <c r="M609" t="str">
        <f t="shared" si="9"/>
        <v>MIDLLE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MIDLLE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MIDLLE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MIDLLE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MIDLLE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MIDLLE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MIDLLE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MIDLLE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MIDLLE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MIDLLE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MIDLLE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MIDLLE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MIDLLE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MIDLLE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MIDLLE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MIDLLE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MIDLLE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MIDLLE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MIDLLE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MIDLLE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50</v>
      </c>
      <c r="K643" t="s">
        <v>32</v>
      </c>
      <c r="L643">
        <v>64</v>
      </c>
      <c r="M643" t="str">
        <f t="shared" ref="M643:M706" si="10">IF(L643&gt;54, "OLD",  IF(L643&gt;=31,"MIDLLE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MIDLLE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MIDLLE AGE</v>
      </c>
      <c r="N645" t="s">
        <v>15</v>
      </c>
    </row>
    <row r="646" spans="1:14" x14ac:dyDescent="0.3">
      <c r="A646">
        <v>23368</v>
      </c>
      <c r="B646" t="s">
        <v>36</v>
      </c>
      <c r="C646" t="s">
        <v>39</v>
      </c>
      <c r="D646" s="1">
        <v>60000</v>
      </c>
      <c r="E646">
        <v>5</v>
      </c>
      <c r="F646" t="s">
        <v>13</v>
      </c>
      <c r="G646" t="s">
        <v>14</v>
      </c>
      <c r="H646" t="s">
        <v>15</v>
      </c>
      <c r="I646">
        <v>3</v>
      </c>
      <c r="J646" t="s">
        <v>50</v>
      </c>
      <c r="K646" t="s">
        <v>32</v>
      </c>
      <c r="L646">
        <v>41</v>
      </c>
      <c r="M646" t="str">
        <f t="shared" si="10"/>
        <v>MIDLLE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MIDLLE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MIDLLE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MIDLLE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MIDLLE AGE</v>
      </c>
      <c r="N651" t="s">
        <v>15</v>
      </c>
    </row>
    <row r="652" spans="1:14" x14ac:dyDescent="0.3">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MIDLLE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MIDLLE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MIDLLE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MIDLLE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MIDLLE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MIDLLE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MIDLLE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MIDLLE AGE</v>
      </c>
      <c r="N660" t="s">
        <v>15</v>
      </c>
    </row>
    <row r="661" spans="1:14" x14ac:dyDescent="0.3">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MIDLLE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MIDLLE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MIDLLE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MIDLLE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MIDLLE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MIDLLE AGE</v>
      </c>
      <c r="N668" t="s">
        <v>15</v>
      </c>
    </row>
    <row r="669" spans="1:14" x14ac:dyDescent="0.3">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MIDLLE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MIDLLE AGE</v>
      </c>
      <c r="N671" t="s">
        <v>18</v>
      </c>
    </row>
    <row r="672" spans="1:14" x14ac:dyDescent="0.3">
      <c r="A672">
        <v>21471</v>
      </c>
      <c r="B672" t="s">
        <v>36</v>
      </c>
      <c r="C672" t="s">
        <v>38</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MIDLLE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MIDLLE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MIDLLE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MIDLLE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MIDLLE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MIDLLE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MIDLLE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MIDLLE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MIDLLE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MIDLLE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MIDLLE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MIDLLE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MIDLLE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MIDLLE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MIDLLE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MIDLLE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MIDLLE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MIDLLE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MIDLLE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MIDLLE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MIDLLE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MIDLLE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MIDLLE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MIDLLE AGE</v>
      </c>
      <c r="N706" t="s">
        <v>15</v>
      </c>
    </row>
    <row r="707" spans="1:14" x14ac:dyDescent="0.3">
      <c r="A707">
        <v>11199</v>
      </c>
      <c r="B707" t="s">
        <v>36</v>
      </c>
      <c r="C707" t="s">
        <v>39</v>
      </c>
      <c r="D707" s="1">
        <v>70000</v>
      </c>
      <c r="E707">
        <v>4</v>
      </c>
      <c r="F707" t="s">
        <v>13</v>
      </c>
      <c r="G707" t="s">
        <v>28</v>
      </c>
      <c r="H707" t="s">
        <v>15</v>
      </c>
      <c r="I707">
        <v>1</v>
      </c>
      <c r="J707" t="s">
        <v>50</v>
      </c>
      <c r="K707" t="s">
        <v>32</v>
      </c>
      <c r="L707">
        <v>59</v>
      </c>
      <c r="M707" t="str">
        <f t="shared" ref="M707:M770" si="11">IF(L707&gt;54, "OLD",  IF(L707&gt;=31,"MIDLLE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MIDLLE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MIDLLE AGE</v>
      </c>
      <c r="N709" t="s">
        <v>15</v>
      </c>
    </row>
    <row r="710" spans="1:14" x14ac:dyDescent="0.3">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MIDLLE AGE</v>
      </c>
      <c r="N712" t="s">
        <v>15</v>
      </c>
    </row>
    <row r="713" spans="1:14" x14ac:dyDescent="0.3">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MIDLLE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MIDLLE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MIDLLE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MIDLLE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MIDLLE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MIDLLE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MIDLLE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MIDLLE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MIDLLE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MIDLLE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MIDLLE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MIDLLE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MIDLLE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MIDLLE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MIDLLE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MIDLLE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MIDLLE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MIDLLE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MIDLLE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MIDLLE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MIDLLE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MIDLLE AGE</v>
      </c>
      <c r="N740" t="s">
        <v>15</v>
      </c>
    </row>
    <row r="741" spans="1:14" x14ac:dyDescent="0.3">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MIDLLE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MIDLLE AGE</v>
      </c>
      <c r="N745" t="s">
        <v>18</v>
      </c>
    </row>
    <row r="746" spans="1:14" x14ac:dyDescent="0.3">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MIDLLE AGE</v>
      </c>
      <c r="N747" t="s">
        <v>15</v>
      </c>
    </row>
    <row r="748" spans="1:14" x14ac:dyDescent="0.3">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MIDLLE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MIDLLE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MIDLLE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MIDLLE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MIDLLE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MIDLLE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MIDLLE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MIDLLE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MIDLLE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MIDLLE AGE</v>
      </c>
      <c r="N762" t="s">
        <v>18</v>
      </c>
    </row>
    <row r="763" spans="1:14" x14ac:dyDescent="0.3">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MIDLLE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MIDLLE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MIDLLE AGE</v>
      </c>
      <c r="N767" t="s">
        <v>15</v>
      </c>
    </row>
    <row r="768" spans="1:14" x14ac:dyDescent="0.3">
      <c r="A768">
        <v>14608</v>
      </c>
      <c r="B768" t="s">
        <v>36</v>
      </c>
      <c r="C768" t="s">
        <v>38</v>
      </c>
      <c r="D768" s="1">
        <v>50000</v>
      </c>
      <c r="E768">
        <v>4</v>
      </c>
      <c r="F768" t="s">
        <v>13</v>
      </c>
      <c r="G768" t="s">
        <v>14</v>
      </c>
      <c r="H768" t="s">
        <v>15</v>
      </c>
      <c r="I768">
        <v>3</v>
      </c>
      <c r="J768" t="s">
        <v>50</v>
      </c>
      <c r="K768" t="s">
        <v>32</v>
      </c>
      <c r="L768">
        <v>42</v>
      </c>
      <c r="M768" t="str">
        <f t="shared" si="11"/>
        <v>MIDLLE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MIDLLE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  IF(L771&gt;=31,"MIDLLE AGE",IF(L771&lt;31,"adolescent","invalid")))</f>
        <v>MIDLLE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MIDLLE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MIDLLE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MIDLLE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MIDLLE AGE</v>
      </c>
      <c r="N776" t="s">
        <v>15</v>
      </c>
    </row>
    <row r="777" spans="1:14" x14ac:dyDescent="0.3">
      <c r="A777">
        <v>29030</v>
      </c>
      <c r="B777" t="s">
        <v>36</v>
      </c>
      <c r="C777" t="s">
        <v>38</v>
      </c>
      <c r="D777" s="1">
        <v>70000</v>
      </c>
      <c r="E777">
        <v>2</v>
      </c>
      <c r="F777" t="s">
        <v>29</v>
      </c>
      <c r="G777" t="s">
        <v>14</v>
      </c>
      <c r="H777" t="s">
        <v>15</v>
      </c>
      <c r="I777">
        <v>2</v>
      </c>
      <c r="J777" t="s">
        <v>50</v>
      </c>
      <c r="K777" t="s">
        <v>32</v>
      </c>
      <c r="L777">
        <v>54</v>
      </c>
      <c r="M777" t="str">
        <f t="shared" si="12"/>
        <v>MIDLLE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MIDLLE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MIDLLE AGE</v>
      </c>
      <c r="N781" t="s">
        <v>15</v>
      </c>
    </row>
    <row r="782" spans="1:14" x14ac:dyDescent="0.3">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MIDLLE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MIDLLE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MIDLLE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MIDLLE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MIDLLE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MIDLLE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MIDLLE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MIDLLE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MIDLLE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MIDLLE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MIDLLE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MIDLLE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MIDLLE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MIDLLE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MIDLLE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MIDLLE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MIDLLE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MIDLLE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MIDLLE AGE</v>
      </c>
      <c r="N813" t="s">
        <v>18</v>
      </c>
    </row>
    <row r="814" spans="1:14" x14ac:dyDescent="0.3">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50</v>
      </c>
      <c r="K815" t="s">
        <v>32</v>
      </c>
      <c r="L815">
        <v>53</v>
      </c>
      <c r="M815" t="str">
        <f t="shared" si="12"/>
        <v>MIDLLE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MIDLLE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MIDLLE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MIDLLE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MIDLLE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MIDLLE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MIDLLE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MIDLLE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MIDLLE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MIDLLE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MIDLLE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MIDLLE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MIDLLE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MIDLLE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  IF(L835&gt;=31,"MIDLLE AGE",IF(L835&lt;31,"adolescent","invalid")))</f>
        <v>MIDLLE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MIDLLE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MIDLLE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MIDLLE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MIDLLE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MIDLLE AGE</v>
      </c>
      <c r="N841" t="s">
        <v>15</v>
      </c>
    </row>
    <row r="842" spans="1:14" x14ac:dyDescent="0.3">
      <c r="A842">
        <v>11233</v>
      </c>
      <c r="B842" t="s">
        <v>36</v>
      </c>
      <c r="C842" t="s">
        <v>38</v>
      </c>
      <c r="D842" s="1">
        <v>70000</v>
      </c>
      <c r="E842">
        <v>4</v>
      </c>
      <c r="F842" t="s">
        <v>19</v>
      </c>
      <c r="G842" t="s">
        <v>21</v>
      </c>
      <c r="H842" t="s">
        <v>15</v>
      </c>
      <c r="I842">
        <v>2</v>
      </c>
      <c r="J842" t="s">
        <v>50</v>
      </c>
      <c r="K842" t="s">
        <v>32</v>
      </c>
      <c r="L842">
        <v>53</v>
      </c>
      <c r="M842" t="str">
        <f t="shared" si="13"/>
        <v>MIDLLE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MIDLLE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MIDLLE AGE</v>
      </c>
      <c r="N845" t="s">
        <v>18</v>
      </c>
    </row>
    <row r="846" spans="1:14" x14ac:dyDescent="0.3">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MIDLLE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MIDLLE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MIDLLE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MIDLLE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MIDLLE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MIDLLE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MIDLLE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MIDLLE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MIDLLE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MIDLLE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MIDLLE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MIDLLE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MIDLLE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MIDLLE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MIDLLE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MIDLLE AGE</v>
      </c>
      <c r="N867" t="s">
        <v>15</v>
      </c>
    </row>
    <row r="868" spans="1:14" x14ac:dyDescent="0.3">
      <c r="A868">
        <v>28052</v>
      </c>
      <c r="B868" t="s">
        <v>36</v>
      </c>
      <c r="C868" t="s">
        <v>38</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MIDLLE AGE</v>
      </c>
      <c r="N869" t="s">
        <v>18</v>
      </c>
    </row>
    <row r="870" spans="1:14" x14ac:dyDescent="0.3">
      <c r="A870">
        <v>24955</v>
      </c>
      <c r="B870" t="s">
        <v>37</v>
      </c>
      <c r="C870" t="s">
        <v>38</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MIDLLE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MIDLLE AGE</v>
      </c>
      <c r="N872" t="s">
        <v>18</v>
      </c>
    </row>
    <row r="873" spans="1:14" x14ac:dyDescent="0.3">
      <c r="A873">
        <v>11219</v>
      </c>
      <c r="B873" t="s">
        <v>36</v>
      </c>
      <c r="C873" t="s">
        <v>38</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MIDLLE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MIDLLE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MIDLLE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MIDLLE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MIDLLE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MIDLLE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MIDLLE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MIDLLE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MIDLLE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MIDLLE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MIDLLE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MIDLLE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MIDLLE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MIDLLE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MIDLLE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MIDLLE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MIDLLE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MIDLLE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  IF(L899&gt;=31,"MIDLLE AGE",IF(L899&lt;31,"adolescent","invalid")))</f>
        <v>adolescent</v>
      </c>
      <c r="N899" t="s">
        <v>18</v>
      </c>
    </row>
    <row r="900" spans="1:14" x14ac:dyDescent="0.3">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50</v>
      </c>
      <c r="K901" t="s">
        <v>32</v>
      </c>
      <c r="L901">
        <v>46</v>
      </c>
      <c r="M901" t="str">
        <f t="shared" si="14"/>
        <v>MIDLLE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MIDLLE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MIDLLE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MIDLLE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MIDLLE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MIDLLE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MIDLLE AGE</v>
      </c>
      <c r="N908" t="s">
        <v>15</v>
      </c>
    </row>
    <row r="909" spans="1:14" x14ac:dyDescent="0.3">
      <c r="A909">
        <v>19747</v>
      </c>
      <c r="B909" t="s">
        <v>36</v>
      </c>
      <c r="C909" t="s">
        <v>38</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MIDLLE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MIDLLE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MIDLLE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MIDLLE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MIDLLE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MIDLLE AGE</v>
      </c>
      <c r="N916" t="s">
        <v>18</v>
      </c>
    </row>
    <row r="917" spans="1:14" x14ac:dyDescent="0.3">
      <c r="A917">
        <v>21752</v>
      </c>
      <c r="B917" t="s">
        <v>36</v>
      </c>
      <c r="C917" t="s">
        <v>38</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MIDLLE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MIDLLE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MIDLLE AGE</v>
      </c>
      <c r="N920" t="s">
        <v>15</v>
      </c>
    </row>
    <row r="921" spans="1:14" x14ac:dyDescent="0.3">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MIDLLE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MIDLLE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MIDLLE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MIDLLE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MIDLLE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MIDLLE AGE</v>
      </c>
      <c r="N927" t="s">
        <v>15</v>
      </c>
    </row>
    <row r="928" spans="1:14" x14ac:dyDescent="0.3">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MIDLLE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MIDLLE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MIDLLE AGE</v>
      </c>
      <c r="N931" t="s">
        <v>18</v>
      </c>
    </row>
    <row r="932" spans="1:14" x14ac:dyDescent="0.3">
      <c r="A932">
        <v>19543</v>
      </c>
      <c r="B932" t="s">
        <v>36</v>
      </c>
      <c r="C932" t="s">
        <v>38</v>
      </c>
      <c r="D932" s="1">
        <v>70000</v>
      </c>
      <c r="E932">
        <v>5</v>
      </c>
      <c r="F932" t="s">
        <v>31</v>
      </c>
      <c r="G932" t="s">
        <v>21</v>
      </c>
      <c r="H932" t="s">
        <v>18</v>
      </c>
      <c r="I932">
        <v>3</v>
      </c>
      <c r="J932" t="s">
        <v>50</v>
      </c>
      <c r="K932" t="s">
        <v>32</v>
      </c>
      <c r="L932">
        <v>47</v>
      </c>
      <c r="M932" t="str">
        <f t="shared" si="14"/>
        <v>MIDLLE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MIDLLE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MIDLLE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MIDLLE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MIDLLE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MIDLLE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MIDLLE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MIDLLE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MIDLLE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MIDLLE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MIDLLE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MIDLLE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MIDLLE AGE</v>
      </c>
      <c r="N950" t="s">
        <v>18</v>
      </c>
    </row>
    <row r="951" spans="1:14" x14ac:dyDescent="0.3">
      <c r="A951">
        <v>28056</v>
      </c>
      <c r="B951" t="s">
        <v>36</v>
      </c>
      <c r="C951" t="s">
        <v>38</v>
      </c>
      <c r="D951" s="1">
        <v>70000</v>
      </c>
      <c r="E951">
        <v>2</v>
      </c>
      <c r="F951" t="s">
        <v>29</v>
      </c>
      <c r="G951" t="s">
        <v>14</v>
      </c>
      <c r="H951" t="s">
        <v>15</v>
      </c>
      <c r="I951">
        <v>2</v>
      </c>
      <c r="J951" t="s">
        <v>50</v>
      </c>
      <c r="K951" t="s">
        <v>32</v>
      </c>
      <c r="L951">
        <v>53</v>
      </c>
      <c r="M951" t="str">
        <f t="shared" si="14"/>
        <v>MIDLLE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MIDLLE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MIDLLE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MIDLLE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MIDLLE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MIDLLE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MIDLLE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MIDLLE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MIDLLE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  IF(L963&gt;=31,"MIDLLE AGE",IF(L963&lt;31,"adolescent","invalid")))</f>
        <v>OLD</v>
      </c>
      <c r="N963" t="s">
        <v>18</v>
      </c>
    </row>
    <row r="964" spans="1:14" x14ac:dyDescent="0.3">
      <c r="A964">
        <v>16813</v>
      </c>
      <c r="B964" t="s">
        <v>36</v>
      </c>
      <c r="C964" t="s">
        <v>38</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MIDLLE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MIDLLE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MIDLLE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MIDLLE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MIDLLE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MIDLLE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MIDLLE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MIDLLE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MIDLLE AGE</v>
      </c>
      <c r="N977" t="s">
        <v>15</v>
      </c>
    </row>
    <row r="978" spans="1:14" x14ac:dyDescent="0.3">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MIDLLE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MIDLLE AGE</v>
      </c>
      <c r="N981" t="s">
        <v>18</v>
      </c>
    </row>
    <row r="982" spans="1:14" x14ac:dyDescent="0.3">
      <c r="A982">
        <v>18594</v>
      </c>
      <c r="B982" t="s">
        <v>37</v>
      </c>
      <c r="C982" t="s">
        <v>39</v>
      </c>
      <c r="D982" s="1">
        <v>80000</v>
      </c>
      <c r="E982">
        <v>3</v>
      </c>
      <c r="F982" t="s">
        <v>13</v>
      </c>
      <c r="G982" t="s">
        <v>14</v>
      </c>
      <c r="H982" t="s">
        <v>15</v>
      </c>
      <c r="I982">
        <v>3</v>
      </c>
      <c r="J982" t="s">
        <v>50</v>
      </c>
      <c r="K982" t="s">
        <v>32</v>
      </c>
      <c r="L982">
        <v>40</v>
      </c>
      <c r="M982" t="str">
        <f t="shared" si="15"/>
        <v>MIDLLE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MIDLLE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MIDLLE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MIDLLE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MIDLLE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MIDLLE AGE</v>
      </c>
      <c r="N987" t="s">
        <v>18</v>
      </c>
    </row>
    <row r="988" spans="1:14" x14ac:dyDescent="0.3">
      <c r="A988">
        <v>23704</v>
      </c>
      <c r="B988" t="s">
        <v>37</v>
      </c>
      <c r="C988" t="s">
        <v>38</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50</v>
      </c>
      <c r="K991" t="s">
        <v>32</v>
      </c>
      <c r="L991">
        <v>42</v>
      </c>
      <c r="M991" t="str">
        <f t="shared" si="15"/>
        <v>MIDLLE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MIDLLE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MIDLLE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MIDLLE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MIDLLE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MIDLLE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MIDLLE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MIDLLE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MIDLLE AGE</v>
      </c>
      <c r="N1000" t="s">
        <v>18</v>
      </c>
    </row>
    <row r="1001" spans="1:14" x14ac:dyDescent="0.3">
      <c r="A1001">
        <v>12121</v>
      </c>
      <c r="B1001" t="s">
        <v>37</v>
      </c>
      <c r="C1001" t="s">
        <v>38</v>
      </c>
      <c r="D1001" s="1">
        <v>60000</v>
      </c>
      <c r="E1001">
        <v>3</v>
      </c>
      <c r="F1001" t="s">
        <v>27</v>
      </c>
      <c r="G1001" t="s">
        <v>21</v>
      </c>
      <c r="H1001" t="s">
        <v>15</v>
      </c>
      <c r="I1001">
        <v>2</v>
      </c>
      <c r="J1001" t="s">
        <v>50</v>
      </c>
      <c r="K1001" t="s">
        <v>32</v>
      </c>
      <c r="L1001">
        <v>53</v>
      </c>
      <c r="M1001" t="str">
        <f t="shared" si="15"/>
        <v>MIDLLE AGE</v>
      </c>
      <c r="N1001" t="s">
        <v>15</v>
      </c>
    </row>
  </sheetData>
  <autoFilter ref="A1:N1001" xr:uid="{684599D8-11A0-4A3A-B33F-B4E6E42919D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22CF-BE07-4471-B951-2034533AC117}">
  <dimension ref="A3:D112"/>
  <sheetViews>
    <sheetView topLeftCell="A61" workbookViewId="0">
      <selection activeCell="B82" sqref="B8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36136.36363636364</v>
      </c>
      <c r="C5" s="6">
        <v>29069.767441860466</v>
      </c>
      <c r="D5" s="6">
        <v>32643.678160919539</v>
      </c>
    </row>
    <row r="6" spans="1:4" x14ac:dyDescent="0.3">
      <c r="A6" s="5" t="s">
        <v>38</v>
      </c>
      <c r="B6" s="6">
        <v>31142.857142857141</v>
      </c>
      <c r="C6" s="6">
        <v>38125</v>
      </c>
      <c r="D6" s="6">
        <v>34477.611940298506</v>
      </c>
    </row>
    <row r="7" spans="1:4" x14ac:dyDescent="0.3">
      <c r="A7" s="5" t="s">
        <v>43</v>
      </c>
      <c r="B7" s="6">
        <v>33924.050632911392</v>
      </c>
      <c r="C7" s="6">
        <v>32933.333333333336</v>
      </c>
      <c r="D7" s="6">
        <v>33441.558441558438</v>
      </c>
    </row>
    <row r="28" spans="1:4" x14ac:dyDescent="0.3">
      <c r="A28" s="4" t="s">
        <v>49</v>
      </c>
      <c r="B28" s="4" t="s">
        <v>45</v>
      </c>
    </row>
    <row r="29" spans="1:4" x14ac:dyDescent="0.3">
      <c r="A29" s="4" t="s">
        <v>42</v>
      </c>
      <c r="B29" t="s">
        <v>18</v>
      </c>
      <c r="C29" t="s">
        <v>15</v>
      </c>
      <c r="D29" t="s">
        <v>43</v>
      </c>
    </row>
    <row r="30" spans="1:4" x14ac:dyDescent="0.3">
      <c r="A30" s="5" t="s">
        <v>16</v>
      </c>
      <c r="B30" s="3">
        <v>33</v>
      </c>
      <c r="C30" s="3">
        <v>52</v>
      </c>
      <c r="D30" s="3">
        <v>85</v>
      </c>
    </row>
    <row r="31" spans="1:4" x14ac:dyDescent="0.3">
      <c r="A31" s="5" t="s">
        <v>26</v>
      </c>
      <c r="B31" s="3">
        <v>15</v>
      </c>
      <c r="C31" s="3">
        <v>10</v>
      </c>
      <c r="D31" s="3">
        <v>25</v>
      </c>
    </row>
    <row r="32" spans="1:4" x14ac:dyDescent="0.3">
      <c r="A32" s="5" t="s">
        <v>22</v>
      </c>
      <c r="B32" s="3">
        <v>19</v>
      </c>
      <c r="C32" s="3">
        <v>11</v>
      </c>
      <c r="D32" s="3">
        <v>30</v>
      </c>
    </row>
    <row r="33" spans="1:4" x14ac:dyDescent="0.3">
      <c r="A33" s="5" t="s">
        <v>23</v>
      </c>
      <c r="B33" s="3">
        <v>5</v>
      </c>
      <c r="C33" s="3">
        <v>2</v>
      </c>
      <c r="D33" s="3">
        <v>7</v>
      </c>
    </row>
    <row r="34" spans="1:4" x14ac:dyDescent="0.3">
      <c r="A34" s="5" t="s">
        <v>50</v>
      </c>
      <c r="B34" s="3">
        <v>7</v>
      </c>
      <c r="C34" s="3"/>
      <c r="D34" s="3">
        <v>7</v>
      </c>
    </row>
    <row r="35" spans="1:4" x14ac:dyDescent="0.3">
      <c r="A35" s="5" t="s">
        <v>43</v>
      </c>
      <c r="B35" s="3">
        <v>79</v>
      </c>
      <c r="C35" s="3">
        <v>75</v>
      </c>
      <c r="D35" s="3">
        <v>154</v>
      </c>
    </row>
    <row r="51" spans="1:4" x14ac:dyDescent="0.3">
      <c r="A51" s="4" t="s">
        <v>49</v>
      </c>
      <c r="B51" s="4" t="s">
        <v>45</v>
      </c>
    </row>
    <row r="52" spans="1:4" x14ac:dyDescent="0.3">
      <c r="A52" s="4" t="s">
        <v>42</v>
      </c>
      <c r="B52" t="s">
        <v>18</v>
      </c>
      <c r="C52" t="s">
        <v>15</v>
      </c>
      <c r="D52" t="s">
        <v>43</v>
      </c>
    </row>
    <row r="53" spans="1:4" x14ac:dyDescent="0.3">
      <c r="A53" s="5" t="s">
        <v>47</v>
      </c>
      <c r="B53" s="3">
        <v>21</v>
      </c>
      <c r="C53" s="3">
        <v>8</v>
      </c>
      <c r="D53" s="3">
        <v>29</v>
      </c>
    </row>
    <row r="54" spans="1:4" x14ac:dyDescent="0.3">
      <c r="A54" s="5" t="s">
        <v>46</v>
      </c>
      <c r="B54" s="3">
        <v>48</v>
      </c>
      <c r="C54" s="3">
        <v>65</v>
      </c>
      <c r="D54" s="3">
        <v>113</v>
      </c>
    </row>
    <row r="55" spans="1:4" x14ac:dyDescent="0.3">
      <c r="A55" s="5" t="s">
        <v>48</v>
      </c>
      <c r="B55" s="3">
        <v>10</v>
      </c>
      <c r="C55" s="3">
        <v>2</v>
      </c>
      <c r="D55" s="3">
        <v>12</v>
      </c>
    </row>
    <row r="56" spans="1:4" x14ac:dyDescent="0.3">
      <c r="A56" s="5" t="s">
        <v>43</v>
      </c>
      <c r="B56" s="3">
        <v>79</v>
      </c>
      <c r="C56" s="3">
        <v>75</v>
      </c>
      <c r="D56" s="3">
        <v>154</v>
      </c>
    </row>
    <row r="74" spans="1:4" x14ac:dyDescent="0.3">
      <c r="A74" s="4" t="s">
        <v>49</v>
      </c>
      <c r="B74" s="4" t="s">
        <v>45</v>
      </c>
    </row>
    <row r="75" spans="1:4" x14ac:dyDescent="0.3">
      <c r="A75" s="4" t="s">
        <v>42</v>
      </c>
      <c r="B75" t="s">
        <v>18</v>
      </c>
      <c r="C75" t="s">
        <v>15</v>
      </c>
      <c r="D75" t="s">
        <v>43</v>
      </c>
    </row>
    <row r="76" spans="1:4" x14ac:dyDescent="0.3">
      <c r="A76" s="5">
        <v>25</v>
      </c>
      <c r="B76" s="3">
        <v>1</v>
      </c>
      <c r="C76" s="3"/>
      <c r="D76" s="3">
        <v>1</v>
      </c>
    </row>
    <row r="77" spans="1:4" x14ac:dyDescent="0.3">
      <c r="A77" s="5">
        <v>26</v>
      </c>
      <c r="B77" s="3">
        <v>2</v>
      </c>
      <c r="C77" s="3">
        <v>1</v>
      </c>
      <c r="D77" s="3">
        <v>3</v>
      </c>
    </row>
    <row r="78" spans="1:4" x14ac:dyDescent="0.3">
      <c r="A78" s="5">
        <v>27</v>
      </c>
      <c r="B78" s="3">
        <v>3</v>
      </c>
      <c r="C78" s="3">
        <v>1</v>
      </c>
      <c r="D78" s="3">
        <v>4</v>
      </c>
    </row>
    <row r="79" spans="1:4" x14ac:dyDescent="0.3">
      <c r="A79" s="5">
        <v>28</v>
      </c>
      <c r="B79" s="3">
        <v>5</v>
      </c>
      <c r="C79" s="3">
        <v>1</v>
      </c>
      <c r="D79" s="3">
        <v>6</v>
      </c>
    </row>
    <row r="80" spans="1:4" x14ac:dyDescent="0.3">
      <c r="A80" s="5">
        <v>29</v>
      </c>
      <c r="B80" s="3">
        <v>4</v>
      </c>
      <c r="C80" s="3">
        <v>3</v>
      </c>
      <c r="D80" s="3">
        <v>7</v>
      </c>
    </row>
    <row r="81" spans="1:4" x14ac:dyDescent="0.3">
      <c r="A81" s="5">
        <v>30</v>
      </c>
      <c r="B81" s="3">
        <v>6</v>
      </c>
      <c r="C81" s="3">
        <v>2</v>
      </c>
      <c r="D81" s="3">
        <v>8</v>
      </c>
    </row>
    <row r="82" spans="1:4" x14ac:dyDescent="0.3">
      <c r="A82" s="5">
        <v>31</v>
      </c>
      <c r="B82" s="3">
        <v>2</v>
      </c>
      <c r="C82" s="3">
        <v>3</v>
      </c>
      <c r="D82" s="3">
        <v>5</v>
      </c>
    </row>
    <row r="83" spans="1:4" x14ac:dyDescent="0.3">
      <c r="A83" s="5">
        <v>32</v>
      </c>
      <c r="B83" s="3">
        <v>5</v>
      </c>
      <c r="C83" s="3">
        <v>2</v>
      </c>
      <c r="D83" s="3">
        <v>7</v>
      </c>
    </row>
    <row r="84" spans="1:4" x14ac:dyDescent="0.3">
      <c r="A84" s="5">
        <v>33</v>
      </c>
      <c r="B84" s="3">
        <v>3</v>
      </c>
      <c r="C84" s="3">
        <v>3</v>
      </c>
      <c r="D84" s="3">
        <v>6</v>
      </c>
    </row>
    <row r="85" spans="1:4" x14ac:dyDescent="0.3">
      <c r="A85" s="5">
        <v>34</v>
      </c>
      <c r="B85" s="3">
        <v>6</v>
      </c>
      <c r="C85" s="3">
        <v>3</v>
      </c>
      <c r="D85" s="3">
        <v>9</v>
      </c>
    </row>
    <row r="86" spans="1:4" x14ac:dyDescent="0.3">
      <c r="A86" s="5">
        <v>35</v>
      </c>
      <c r="B86" s="3">
        <v>6</v>
      </c>
      <c r="C86" s="3">
        <v>4</v>
      </c>
      <c r="D86" s="3">
        <v>10</v>
      </c>
    </row>
    <row r="87" spans="1:4" x14ac:dyDescent="0.3">
      <c r="A87" s="5">
        <v>36</v>
      </c>
      <c r="B87" s="3">
        <v>2</v>
      </c>
      <c r="C87" s="3">
        <v>8</v>
      </c>
      <c r="D87" s="3">
        <v>10</v>
      </c>
    </row>
    <row r="88" spans="1:4" x14ac:dyDescent="0.3">
      <c r="A88" s="5">
        <v>37</v>
      </c>
      <c r="B88" s="3">
        <v>1</v>
      </c>
      <c r="C88" s="3">
        <v>6</v>
      </c>
      <c r="D88" s="3">
        <v>7</v>
      </c>
    </row>
    <row r="89" spans="1:4" x14ac:dyDescent="0.3">
      <c r="A89" s="5">
        <v>38</v>
      </c>
      <c r="B89" s="3"/>
      <c r="C89" s="3">
        <v>7</v>
      </c>
      <c r="D89" s="3">
        <v>7</v>
      </c>
    </row>
    <row r="90" spans="1:4" x14ac:dyDescent="0.3">
      <c r="A90" s="5">
        <v>39</v>
      </c>
      <c r="B90" s="3">
        <v>1</v>
      </c>
      <c r="C90" s="3">
        <v>5</v>
      </c>
      <c r="D90" s="3">
        <v>6</v>
      </c>
    </row>
    <row r="91" spans="1:4" x14ac:dyDescent="0.3">
      <c r="A91" s="5">
        <v>40</v>
      </c>
      <c r="B91" s="3">
        <v>2</v>
      </c>
      <c r="C91" s="3">
        <v>4</v>
      </c>
      <c r="D91" s="3">
        <v>6</v>
      </c>
    </row>
    <row r="92" spans="1:4" x14ac:dyDescent="0.3">
      <c r="A92" s="5">
        <v>41</v>
      </c>
      <c r="B92" s="3">
        <v>1</v>
      </c>
      <c r="C92" s="3">
        <v>2</v>
      </c>
      <c r="D92" s="3">
        <v>3</v>
      </c>
    </row>
    <row r="93" spans="1:4" x14ac:dyDescent="0.3">
      <c r="A93" s="5">
        <v>42</v>
      </c>
      <c r="B93" s="3">
        <v>4</v>
      </c>
      <c r="C93" s="3">
        <v>2</v>
      </c>
      <c r="D93" s="3">
        <v>6</v>
      </c>
    </row>
    <row r="94" spans="1:4" x14ac:dyDescent="0.3">
      <c r="A94" s="5">
        <v>43</v>
      </c>
      <c r="B94" s="3">
        <v>5</v>
      </c>
      <c r="C94" s="3">
        <v>1</v>
      </c>
      <c r="D94" s="3">
        <v>6</v>
      </c>
    </row>
    <row r="95" spans="1:4" x14ac:dyDescent="0.3">
      <c r="A95" s="5">
        <v>44</v>
      </c>
      <c r="B95" s="3">
        <v>1</v>
      </c>
      <c r="C95" s="3">
        <v>1</v>
      </c>
      <c r="D95" s="3">
        <v>2</v>
      </c>
    </row>
    <row r="96" spans="1:4" x14ac:dyDescent="0.3">
      <c r="A96" s="5">
        <v>45</v>
      </c>
      <c r="B96" s="3">
        <v>1</v>
      </c>
      <c r="C96" s="3"/>
      <c r="D96" s="3">
        <v>1</v>
      </c>
    </row>
    <row r="97" spans="1:4" x14ac:dyDescent="0.3">
      <c r="A97" s="5">
        <v>46</v>
      </c>
      <c r="B97" s="3"/>
      <c r="C97" s="3">
        <v>4</v>
      </c>
      <c r="D97" s="3">
        <v>4</v>
      </c>
    </row>
    <row r="98" spans="1:4" x14ac:dyDescent="0.3">
      <c r="A98" s="5">
        <v>47</v>
      </c>
      <c r="B98" s="3"/>
      <c r="C98" s="3">
        <v>2</v>
      </c>
      <c r="D98" s="3">
        <v>2</v>
      </c>
    </row>
    <row r="99" spans="1:4" x14ac:dyDescent="0.3">
      <c r="A99" s="5">
        <v>48</v>
      </c>
      <c r="B99" s="3">
        <v>2</v>
      </c>
      <c r="C99" s="3"/>
      <c r="D99" s="3">
        <v>2</v>
      </c>
    </row>
    <row r="100" spans="1:4" x14ac:dyDescent="0.3">
      <c r="A100" s="5">
        <v>49</v>
      </c>
      <c r="B100" s="3">
        <v>1</v>
      </c>
      <c r="C100" s="3"/>
      <c r="D100" s="3">
        <v>1</v>
      </c>
    </row>
    <row r="101" spans="1:4" x14ac:dyDescent="0.3">
      <c r="A101" s="5">
        <v>50</v>
      </c>
      <c r="B101" s="3">
        <v>2</v>
      </c>
      <c r="C101" s="3">
        <v>1</v>
      </c>
      <c r="D101" s="3">
        <v>3</v>
      </c>
    </row>
    <row r="102" spans="1:4" x14ac:dyDescent="0.3">
      <c r="A102" s="5">
        <v>51</v>
      </c>
      <c r="B102" s="3">
        <v>2</v>
      </c>
      <c r="C102" s="3">
        <v>3</v>
      </c>
      <c r="D102" s="3">
        <v>5</v>
      </c>
    </row>
    <row r="103" spans="1:4" x14ac:dyDescent="0.3">
      <c r="A103" s="5">
        <v>52</v>
      </c>
      <c r="B103" s="3"/>
      <c r="C103" s="3">
        <v>1</v>
      </c>
      <c r="D103" s="3">
        <v>1</v>
      </c>
    </row>
    <row r="104" spans="1:4" x14ac:dyDescent="0.3">
      <c r="A104" s="5">
        <v>53</v>
      </c>
      <c r="B104" s="3">
        <v>1</v>
      </c>
      <c r="C104" s="3">
        <v>1</v>
      </c>
      <c r="D104" s="3">
        <v>2</v>
      </c>
    </row>
    <row r="105" spans="1:4" x14ac:dyDescent="0.3">
      <c r="A105" s="5">
        <v>54</v>
      </c>
      <c r="B105" s="3"/>
      <c r="C105" s="3">
        <v>2</v>
      </c>
      <c r="D105" s="3">
        <v>2</v>
      </c>
    </row>
    <row r="106" spans="1:4" x14ac:dyDescent="0.3">
      <c r="A106" s="5">
        <v>56</v>
      </c>
      <c r="B106" s="3">
        <v>3</v>
      </c>
      <c r="C106" s="3"/>
      <c r="D106" s="3">
        <v>3</v>
      </c>
    </row>
    <row r="107" spans="1:4" x14ac:dyDescent="0.3">
      <c r="A107" s="5">
        <v>57</v>
      </c>
      <c r="B107" s="3">
        <v>1</v>
      </c>
      <c r="C107" s="3"/>
      <c r="D107" s="3">
        <v>1</v>
      </c>
    </row>
    <row r="108" spans="1:4" x14ac:dyDescent="0.3">
      <c r="A108" s="5">
        <v>59</v>
      </c>
      <c r="B108" s="3">
        <v>1</v>
      </c>
      <c r="C108" s="3"/>
      <c r="D108" s="3">
        <v>1</v>
      </c>
    </row>
    <row r="109" spans="1:4" x14ac:dyDescent="0.3">
      <c r="A109" s="5">
        <v>62</v>
      </c>
      <c r="B109" s="3">
        <v>3</v>
      </c>
      <c r="C109" s="3">
        <v>2</v>
      </c>
      <c r="D109" s="3">
        <v>5</v>
      </c>
    </row>
    <row r="110" spans="1:4" x14ac:dyDescent="0.3">
      <c r="A110" s="5">
        <v>63</v>
      </c>
      <c r="B110" s="3">
        <v>1</v>
      </c>
      <c r="C110" s="3"/>
      <c r="D110" s="3">
        <v>1</v>
      </c>
    </row>
    <row r="111" spans="1:4" x14ac:dyDescent="0.3">
      <c r="A111" s="5">
        <v>68</v>
      </c>
      <c r="B111" s="3">
        <v>1</v>
      </c>
      <c r="C111" s="3"/>
      <c r="D111" s="3">
        <v>1</v>
      </c>
    </row>
    <row r="112" spans="1:4" x14ac:dyDescent="0.3">
      <c r="A112" s="5" t="s">
        <v>43</v>
      </c>
      <c r="B112" s="3">
        <v>79</v>
      </c>
      <c r="C112" s="3">
        <v>75</v>
      </c>
      <c r="D112" s="3">
        <v>154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BF68-DCDC-4412-93AD-B328B01F4601}">
  <dimension ref="A1:O6"/>
  <sheetViews>
    <sheetView showGridLines="0" tabSelected="1" workbookViewId="0">
      <selection activeCell="P23" sqref="P23"/>
    </sheetView>
  </sheetViews>
  <sheetFormatPr defaultRowHeight="14.4" x14ac:dyDescent="0.3"/>
  <cols>
    <col min="15" max="15" width="49.44140625" customWidth="1"/>
  </cols>
  <sheetData>
    <row r="1" spans="1:15" x14ac:dyDescent="0.3">
      <c r="A1" s="8" t="s">
        <v>51</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ishika choudhary</dc:creator>
  <cp:lastModifiedBy>918178773815</cp:lastModifiedBy>
  <dcterms:created xsi:type="dcterms:W3CDTF">2022-03-18T02:50:57Z</dcterms:created>
  <dcterms:modified xsi:type="dcterms:W3CDTF">2023-12-30T12:13:43Z</dcterms:modified>
</cp:coreProperties>
</file>